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5312" windowHeight="8016" tabRatio="764" activeTab="1"/>
  </bookViews>
  <sheets>
    <sheet name="Host" sheetId="1" r:id="rId1"/>
    <sheet name="Champ 1" sheetId="2" r:id="rId2"/>
    <sheet name="Champ 2" sheetId="3" r:id="rId3"/>
    <sheet name="Champ 3" sheetId="4" r:id="rId4"/>
    <sheet name="Champ 4" sheetId="5" state="hidden" r:id="rId5"/>
    <sheet name="Handi 1" sheetId="6" r:id="rId6"/>
    <sheet name="Handi 2" sheetId="7" r:id="rId7"/>
    <sheet name="Handi 3" sheetId="8" r:id="rId8"/>
    <sheet name="Handi 4" sheetId="9" r:id="rId9"/>
    <sheet name="Week 1" sheetId="10" r:id="rId10"/>
    <sheet name="Week 2" sheetId="11" r:id="rId11"/>
    <sheet name="Week 3" sheetId="12" r:id="rId12"/>
    <sheet name="Week 4" sheetId="13" r:id="rId13"/>
    <sheet name="Week 5" sheetId="14" r:id="rId14"/>
  </sheets>
  <definedNames>
    <definedName name="_xlnm.Print_Area" localSheetId="9">'Week 1'!$A$1:$F$48</definedName>
    <definedName name="_xlnm.Print_Area" localSheetId="10">'Week 2'!$A$1:$F$48</definedName>
    <definedName name="_xlnm.Print_Area" localSheetId="11">'Week 3'!$A$1:$G$48</definedName>
    <definedName name="_xlnm.Print_Area" localSheetId="12">'Week 4'!$A$1:$H$48</definedName>
    <definedName name="_xlnm.Print_Area" localSheetId="13">'Week 5'!$A$1:$H$49</definedName>
  </definedNames>
  <calcPr fullCalcOnLoad="1"/>
</workbook>
</file>

<file path=xl/sharedStrings.xml><?xml version="1.0" encoding="utf-8"?>
<sst xmlns="http://schemas.openxmlformats.org/spreadsheetml/2006/main" count="627" uniqueCount="69">
  <si>
    <t>Week 1</t>
  </si>
  <si>
    <t xml:space="preserve"> Host:</t>
  </si>
  <si>
    <t>Teams</t>
  </si>
  <si>
    <t>Week 2</t>
  </si>
  <si>
    <t>Week 3</t>
  </si>
  <si>
    <t>Week 4</t>
  </si>
  <si>
    <t>Week 5</t>
  </si>
  <si>
    <t>Maraenui</t>
  </si>
  <si>
    <t>Napier</t>
  </si>
  <si>
    <t>Waipawa</t>
  </si>
  <si>
    <t>Hastings</t>
  </si>
  <si>
    <t>v</t>
  </si>
  <si>
    <t>Dannevirke</t>
  </si>
  <si>
    <t>(non host)</t>
  </si>
  <si>
    <t>Onga Onga</t>
  </si>
  <si>
    <t>Hawkes Bay</t>
  </si>
  <si>
    <t xml:space="preserve"> </t>
  </si>
  <si>
    <t>Wairoa</t>
  </si>
  <si>
    <t>Takapau</t>
  </si>
  <si>
    <t>Pennants Draw Week 1</t>
  </si>
  <si>
    <t>Pennants</t>
  </si>
  <si>
    <t>Championship 1</t>
  </si>
  <si>
    <t>Handicap 4</t>
  </si>
  <si>
    <t>Handicap 1</t>
  </si>
  <si>
    <t>Handicap 2</t>
  </si>
  <si>
    <t>Handicap 3</t>
  </si>
  <si>
    <t>Championship 3</t>
  </si>
  <si>
    <t>Championship 2</t>
  </si>
  <si>
    <t>Championship 4</t>
  </si>
  <si>
    <t>Pennants Draw Week 2</t>
  </si>
  <si>
    <t>Pennants Draw Week 3</t>
  </si>
  <si>
    <t>Pennants Draw Week 4</t>
  </si>
  <si>
    <t>Pennants Draw Week 5</t>
  </si>
  <si>
    <t>Karamu</t>
  </si>
  <si>
    <t>Sunday</t>
  </si>
  <si>
    <t xml:space="preserve">Sunday </t>
  </si>
  <si>
    <t>11.30am</t>
  </si>
  <si>
    <t>SATURDAY</t>
  </si>
  <si>
    <t>11.00am</t>
  </si>
  <si>
    <t>Te Pohue</t>
  </si>
  <si>
    <t>Waipukurau</t>
  </si>
  <si>
    <t>Saturday</t>
  </si>
  <si>
    <t>Round 1</t>
  </si>
  <si>
    <t>Round 2</t>
  </si>
  <si>
    <t>Round 3</t>
  </si>
  <si>
    <t>Round 4</t>
  </si>
  <si>
    <t>Round 5</t>
  </si>
  <si>
    <t>Champ 1</t>
  </si>
  <si>
    <t>Champ 2</t>
  </si>
  <si>
    <t>Champ 3</t>
  </si>
  <si>
    <t xml:space="preserve">Hastings </t>
  </si>
  <si>
    <t xml:space="preserve">Takapau </t>
  </si>
  <si>
    <t xml:space="preserve">Napier </t>
  </si>
  <si>
    <t xml:space="preserve">Maraenui </t>
  </si>
  <si>
    <t xml:space="preserve">Onga Onga </t>
  </si>
  <si>
    <t xml:space="preserve">Hawkes Bay </t>
  </si>
  <si>
    <t>Notes</t>
  </si>
  <si>
    <t>SUNDAY</t>
  </si>
  <si>
    <t>Karamu (Sat)</t>
  </si>
  <si>
    <t>March 7th (Sun)</t>
  </si>
  <si>
    <t>March 21st (Sun)</t>
  </si>
  <si>
    <t>April 11th (Sun)</t>
  </si>
  <si>
    <t>May 9th (Sun)</t>
  </si>
  <si>
    <t xml:space="preserve">May 1st/2nd </t>
  </si>
  <si>
    <t>Sunday March 7th 11.30am</t>
  </si>
  <si>
    <t>Sunday March 21st 11.30am</t>
  </si>
  <si>
    <t>Sunday April 11th 11.30am</t>
  </si>
  <si>
    <t>Sat May 1st/ Sun May 2nd</t>
  </si>
  <si>
    <t>Sunday May 9th 11.00am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</si>
</sst>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u val="single"/>
      <sz val="1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10" xfId="0" applyFont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1" fillId="8" borderId="10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53" applyAlignment="1">
      <alignment/>
    </xf>
    <xf numFmtId="0" fontId="0" fillId="0" borderId="0" xfId="0" applyAlignment="1">
      <alignment vertical="center"/>
    </xf>
    <xf numFmtId="0" fontId="39" fillId="0" borderId="0" xfId="53" applyAlignment="1">
      <alignment vertical="center"/>
    </xf>
    <xf numFmtId="0" fontId="0" fillId="33" borderId="0" xfId="0" applyFill="1" applyAlignment="1">
      <alignment/>
    </xf>
    <xf numFmtId="0" fontId="27" fillId="33" borderId="10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left"/>
    </xf>
    <xf numFmtId="0" fontId="51" fillId="8" borderId="15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/>
    </xf>
    <xf numFmtId="0" fontId="51" fillId="9" borderId="10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9" borderId="15" xfId="0" applyFont="1" applyFill="1" applyBorder="1" applyAlignment="1">
      <alignment horizontal="center"/>
    </xf>
    <xf numFmtId="0" fontId="50" fillId="40" borderId="10" xfId="0" applyFont="1" applyFill="1" applyBorder="1" applyAlignment="1">
      <alignment horizontal="center"/>
    </xf>
    <xf numFmtId="0" fontId="51" fillId="9" borderId="16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/>
    </xf>
    <xf numFmtId="0" fontId="51" fillId="37" borderId="16" xfId="0" applyFont="1" applyFill="1" applyBorder="1" applyAlignment="1">
      <alignment horizontal="center"/>
    </xf>
    <xf numFmtId="0" fontId="51" fillId="41" borderId="15" xfId="0" applyFont="1" applyFill="1" applyBorder="1" applyAlignment="1">
      <alignment horizontal="center"/>
    </xf>
    <xf numFmtId="0" fontId="51" fillId="42" borderId="10" xfId="0" applyFont="1" applyFill="1" applyBorder="1" applyAlignment="1">
      <alignment horizontal="center"/>
    </xf>
    <xf numFmtId="0" fontId="51" fillId="8" borderId="16" xfId="0" applyFont="1" applyFill="1" applyBorder="1" applyAlignment="1">
      <alignment horizontal="center"/>
    </xf>
    <xf numFmtId="0" fontId="51" fillId="37" borderId="15" xfId="0" applyFont="1" applyFill="1" applyBorder="1" applyAlignment="1">
      <alignment horizontal="center"/>
    </xf>
    <xf numFmtId="0" fontId="51" fillId="43" borderId="1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0" fontId="51" fillId="41" borderId="10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6" borderId="18" xfId="0" applyFont="1" applyFill="1" applyBorder="1" applyAlignment="1">
      <alignment horizontal="center"/>
    </xf>
    <xf numFmtId="0" fontId="51" fillId="37" borderId="18" xfId="0" applyFont="1" applyFill="1" applyBorder="1" applyAlignment="1">
      <alignment horizontal="center"/>
    </xf>
    <xf numFmtId="0" fontId="51" fillId="41" borderId="18" xfId="0" applyFont="1" applyFill="1" applyBorder="1" applyAlignment="1">
      <alignment horizontal="center"/>
    </xf>
    <xf numFmtId="0" fontId="51" fillId="9" borderId="19" xfId="0" applyFont="1" applyFill="1" applyBorder="1" applyAlignment="1">
      <alignment horizontal="center"/>
    </xf>
    <xf numFmtId="17" fontId="4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1">
      <selection activeCell="E16" sqref="E16"/>
    </sheetView>
  </sheetViews>
  <sheetFormatPr defaultColWidth="9.140625" defaultRowHeight="15"/>
  <cols>
    <col min="1" max="1" width="23.8515625" style="0" customWidth="1"/>
    <col min="2" max="2" width="24.57421875" style="0" customWidth="1"/>
    <col min="3" max="3" width="27.00390625" style="0" customWidth="1"/>
    <col min="4" max="4" width="23.140625" style="0" customWidth="1"/>
    <col min="5" max="5" width="25.140625" style="0" customWidth="1"/>
    <col min="6" max="6" width="26.421875" style="0" customWidth="1"/>
    <col min="7" max="7" width="21.421875" style="0" customWidth="1"/>
    <col min="8" max="8" width="22.140625" style="0" customWidth="1"/>
    <col min="9" max="9" width="17.421875" style="0" customWidth="1"/>
  </cols>
  <sheetData>
    <row r="1" spans="1:9" ht="23.25">
      <c r="A1" s="7"/>
      <c r="I1" s="17"/>
    </row>
    <row r="2" spans="1:9" ht="23.25">
      <c r="A2" s="14" t="s">
        <v>47</v>
      </c>
      <c r="B2" s="14" t="s">
        <v>48</v>
      </c>
      <c r="C2" s="14" t="s">
        <v>49</v>
      </c>
      <c r="D2" s="14"/>
      <c r="E2" s="14" t="s">
        <v>23</v>
      </c>
      <c r="F2" s="14" t="s">
        <v>24</v>
      </c>
      <c r="G2" s="14" t="s">
        <v>25</v>
      </c>
      <c r="H2" s="14" t="s">
        <v>22</v>
      </c>
      <c r="I2" s="27"/>
    </row>
    <row r="3" spans="1:9" ht="23.25">
      <c r="A3" s="16" t="s">
        <v>50</v>
      </c>
      <c r="B3" s="16" t="s">
        <v>51</v>
      </c>
      <c r="C3" s="16" t="s">
        <v>15</v>
      </c>
      <c r="D3" s="16"/>
      <c r="E3" s="16" t="s">
        <v>17</v>
      </c>
      <c r="F3" s="16" t="s">
        <v>12</v>
      </c>
      <c r="G3" s="16" t="s">
        <v>7</v>
      </c>
      <c r="H3" s="16" t="s">
        <v>7</v>
      </c>
      <c r="I3" s="28"/>
    </row>
    <row r="4" spans="1:9" ht="23.25">
      <c r="A4" s="16" t="s">
        <v>52</v>
      </c>
      <c r="B4" s="16" t="s">
        <v>10</v>
      </c>
      <c r="C4" s="16" t="s">
        <v>10</v>
      </c>
      <c r="D4" s="16"/>
      <c r="E4" s="16" t="s">
        <v>8</v>
      </c>
      <c r="F4" s="16" t="s">
        <v>40</v>
      </c>
      <c r="G4" s="16" t="s">
        <v>15</v>
      </c>
      <c r="H4" s="16" t="s">
        <v>17</v>
      </c>
      <c r="I4" s="28"/>
    </row>
    <row r="5" spans="1:9" ht="23.25">
      <c r="A5" s="16" t="s">
        <v>53</v>
      </c>
      <c r="B5" s="16" t="s">
        <v>8</v>
      </c>
      <c r="C5" s="16" t="s">
        <v>8</v>
      </c>
      <c r="D5" s="16"/>
      <c r="E5" s="16" t="s">
        <v>7</v>
      </c>
      <c r="F5" s="16" t="s">
        <v>9</v>
      </c>
      <c r="G5" s="16" t="s">
        <v>17</v>
      </c>
      <c r="H5" s="16" t="s">
        <v>15</v>
      </c>
      <c r="I5" s="28"/>
    </row>
    <row r="6" spans="1:9" ht="23.25">
      <c r="A6" s="16" t="s">
        <v>54</v>
      </c>
      <c r="B6" s="16" t="s">
        <v>33</v>
      </c>
      <c r="C6" s="16" t="s">
        <v>12</v>
      </c>
      <c r="D6" s="16"/>
      <c r="E6" s="16" t="s">
        <v>39</v>
      </c>
      <c r="F6" s="16" t="s">
        <v>15</v>
      </c>
      <c r="G6" s="16" t="s">
        <v>12</v>
      </c>
      <c r="H6" s="16" t="s">
        <v>12</v>
      </c>
      <c r="I6" s="28"/>
    </row>
    <row r="7" spans="1:9" ht="23.25">
      <c r="A7" s="16" t="s">
        <v>55</v>
      </c>
      <c r="B7" s="16" t="s">
        <v>7</v>
      </c>
      <c r="C7" s="16" t="s">
        <v>7</v>
      </c>
      <c r="D7" s="16"/>
      <c r="E7" s="16" t="s">
        <v>33</v>
      </c>
      <c r="F7" s="16" t="s">
        <v>18</v>
      </c>
      <c r="G7" s="16" t="s">
        <v>8</v>
      </c>
      <c r="H7" s="16" t="s">
        <v>8</v>
      </c>
      <c r="I7" s="29"/>
    </row>
    <row r="8" spans="1:9" ht="23.25">
      <c r="A8" s="16" t="s">
        <v>12</v>
      </c>
      <c r="B8" s="35" t="s">
        <v>15</v>
      </c>
      <c r="C8" s="16" t="s">
        <v>40</v>
      </c>
      <c r="D8" s="16"/>
      <c r="E8" s="16" t="s">
        <v>10</v>
      </c>
      <c r="F8" s="16" t="s">
        <v>33</v>
      </c>
      <c r="G8" s="35" t="s">
        <v>10</v>
      </c>
      <c r="H8" s="16" t="s">
        <v>14</v>
      </c>
      <c r="I8" s="28"/>
    </row>
    <row r="9" spans="1:9" ht="23.25">
      <c r="A9" s="17"/>
      <c r="B9" s="18"/>
      <c r="C9" s="19"/>
      <c r="D9" s="17"/>
      <c r="E9" s="17"/>
      <c r="F9" s="17"/>
      <c r="G9" s="18"/>
      <c r="H9" s="17"/>
      <c r="I9" s="70"/>
    </row>
    <row r="10" spans="1:9" ht="23.25">
      <c r="A10" s="20" t="s">
        <v>56</v>
      </c>
      <c r="B10" s="17"/>
      <c r="C10" s="17"/>
      <c r="D10" s="17"/>
      <c r="E10" s="17"/>
      <c r="F10" s="17"/>
      <c r="I10" s="71"/>
    </row>
    <row r="11" spans="1:9" ht="23.25">
      <c r="A11" s="21"/>
      <c r="B11" s="17"/>
      <c r="C11" s="17"/>
      <c r="D11" s="17"/>
      <c r="E11" s="17"/>
      <c r="F11" s="17"/>
      <c r="H11" s="4"/>
      <c r="I11" s="71"/>
    </row>
    <row r="12" spans="1:9" ht="23.25">
      <c r="A12" s="21"/>
      <c r="B12" s="17"/>
      <c r="C12" s="17"/>
      <c r="D12" s="17"/>
      <c r="E12" s="17"/>
      <c r="F12" s="17"/>
      <c r="H12" s="4"/>
      <c r="I12" s="17"/>
    </row>
    <row r="13" spans="1:9" ht="24" thickBot="1">
      <c r="A13" s="17"/>
      <c r="B13" s="17"/>
      <c r="C13" s="17"/>
      <c r="D13" s="17"/>
      <c r="E13" s="17"/>
      <c r="F13" s="17"/>
      <c r="H13" s="4"/>
      <c r="I13" s="17"/>
    </row>
    <row r="14" spans="1:9" ht="23.25">
      <c r="A14" s="17"/>
      <c r="B14" s="36" t="s">
        <v>42</v>
      </c>
      <c r="C14" s="37" t="s">
        <v>43</v>
      </c>
      <c r="D14" s="37" t="s">
        <v>44</v>
      </c>
      <c r="E14" s="37" t="s">
        <v>45</v>
      </c>
      <c r="F14" s="38" t="s">
        <v>46</v>
      </c>
      <c r="H14" s="4"/>
      <c r="I14" s="17"/>
    </row>
    <row r="15" spans="1:9" ht="23.25">
      <c r="A15" s="39"/>
      <c r="B15" s="40" t="s">
        <v>59</v>
      </c>
      <c r="C15" s="22" t="s">
        <v>60</v>
      </c>
      <c r="D15" s="22" t="s">
        <v>61</v>
      </c>
      <c r="E15" s="22" t="s">
        <v>63</v>
      </c>
      <c r="F15" s="41" t="s">
        <v>62</v>
      </c>
      <c r="H15" s="4"/>
      <c r="I15" s="17"/>
    </row>
    <row r="16" spans="1:9" ht="23.25">
      <c r="A16" s="42" t="s">
        <v>47</v>
      </c>
      <c r="B16" s="43" t="s">
        <v>8</v>
      </c>
      <c r="C16" s="44" t="s">
        <v>10</v>
      </c>
      <c r="D16" s="24" t="s">
        <v>14</v>
      </c>
      <c r="E16" s="45" t="s">
        <v>7</v>
      </c>
      <c r="F16" s="46" t="s">
        <v>15</v>
      </c>
      <c r="H16" s="4"/>
      <c r="I16" s="17"/>
    </row>
    <row r="17" spans="1:9" ht="23.25">
      <c r="A17" s="42" t="s">
        <v>48</v>
      </c>
      <c r="B17" s="47" t="s">
        <v>18</v>
      </c>
      <c r="C17" s="44" t="s">
        <v>10</v>
      </c>
      <c r="D17" s="25" t="s">
        <v>8</v>
      </c>
      <c r="E17" s="48" t="s">
        <v>58</v>
      </c>
      <c r="F17" s="49" t="s">
        <v>7</v>
      </c>
      <c r="H17" s="4"/>
      <c r="I17" s="17"/>
    </row>
    <row r="18" spans="1:9" ht="23.25">
      <c r="A18" s="42" t="s">
        <v>49</v>
      </c>
      <c r="B18" s="50" t="s">
        <v>40</v>
      </c>
      <c r="C18" s="44" t="s">
        <v>10</v>
      </c>
      <c r="D18" s="15" t="s">
        <v>15</v>
      </c>
      <c r="E18" s="25" t="s">
        <v>8</v>
      </c>
      <c r="F18" s="51" t="s">
        <v>12</v>
      </c>
      <c r="H18" s="4"/>
      <c r="I18" s="17"/>
    </row>
    <row r="19" spans="1:9" ht="23.25">
      <c r="A19" s="42" t="s">
        <v>23</v>
      </c>
      <c r="B19" s="52" t="s">
        <v>17</v>
      </c>
      <c r="C19" s="53" t="s">
        <v>39</v>
      </c>
      <c r="D19" s="45" t="s">
        <v>7</v>
      </c>
      <c r="E19" s="48" t="s">
        <v>58</v>
      </c>
      <c r="F19" s="54" t="s">
        <v>8</v>
      </c>
      <c r="H19" s="4"/>
      <c r="I19" s="17"/>
    </row>
    <row r="20" spans="1:9" ht="23.25">
      <c r="A20" s="42" t="s">
        <v>24</v>
      </c>
      <c r="B20" s="55" t="s">
        <v>12</v>
      </c>
      <c r="C20" s="23" t="s">
        <v>40</v>
      </c>
      <c r="D20" s="56" t="s">
        <v>9</v>
      </c>
      <c r="E20" s="15" t="s">
        <v>15</v>
      </c>
      <c r="F20" s="57" t="s">
        <v>18</v>
      </c>
      <c r="H20" s="4"/>
      <c r="I20" s="17"/>
    </row>
    <row r="21" spans="1:9" ht="23.25">
      <c r="A21" s="42" t="s">
        <v>25</v>
      </c>
      <c r="B21" s="58" t="s">
        <v>15</v>
      </c>
      <c r="C21" s="44" t="s">
        <v>10</v>
      </c>
      <c r="D21" s="59" t="s">
        <v>17</v>
      </c>
      <c r="E21" s="26" t="s">
        <v>12</v>
      </c>
      <c r="F21" s="54" t="s">
        <v>8</v>
      </c>
      <c r="H21" s="4"/>
      <c r="I21" s="17"/>
    </row>
    <row r="22" spans="1:9" ht="24" thickBot="1">
      <c r="A22" s="42" t="s">
        <v>22</v>
      </c>
      <c r="B22" s="60" t="s">
        <v>15</v>
      </c>
      <c r="C22" s="61" t="s">
        <v>14</v>
      </c>
      <c r="D22" s="62" t="s">
        <v>12</v>
      </c>
      <c r="E22" s="63" t="s">
        <v>17</v>
      </c>
      <c r="F22" s="64" t="s">
        <v>7</v>
      </c>
      <c r="H22" s="4"/>
      <c r="I22" s="17"/>
    </row>
  </sheetData>
  <sheetProtection/>
  <mergeCells count="1">
    <mergeCell ref="I9:I11"/>
  </mergeCells>
  <printOptions/>
  <pageMargins left="0.7" right="0.7" top="0.75" bottom="0.75" header="0.3" footer="0.3"/>
  <pageSetup horizontalDpi="300" verticalDpi="3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60" zoomScalePageLayoutView="0" workbookViewId="0" topLeftCell="A1">
      <selection activeCell="R51" sqref="R51"/>
    </sheetView>
  </sheetViews>
  <sheetFormatPr defaultColWidth="9.140625" defaultRowHeight="15"/>
  <cols>
    <col min="1" max="1" width="8.8515625" style="4" customWidth="1"/>
    <col min="2" max="2" width="14.421875" style="0" customWidth="1"/>
    <col min="3" max="3" width="9.140625" style="4" customWidth="1"/>
    <col min="4" max="4" width="14.8515625" style="0" customWidth="1"/>
  </cols>
  <sheetData>
    <row r="1" spans="1:4" ht="21">
      <c r="A1" s="2" t="s">
        <v>19</v>
      </c>
      <c r="D1" s="9" t="s">
        <v>64</v>
      </c>
    </row>
    <row r="2" ht="21">
      <c r="B2" s="2" t="str">
        <f>'Champ 1'!B1</f>
        <v>Championship 1</v>
      </c>
    </row>
    <row r="3" spans="2:4" ht="14.25">
      <c r="B3" s="1" t="str">
        <f>'Champ 1'!B3</f>
        <v> Host:</v>
      </c>
      <c r="C3" s="5"/>
      <c r="D3" s="1" t="str">
        <f>'Champ 1'!D3</f>
        <v>Napier</v>
      </c>
    </row>
    <row r="4" spans="1:5" ht="14.25">
      <c r="A4" s="30"/>
      <c r="B4" s="66" t="str">
        <f>'Champ 1'!B4</f>
        <v>Hastings</v>
      </c>
      <c r="C4" s="30" t="s">
        <v>11</v>
      </c>
      <c r="D4" s="66" t="str">
        <f>'Champ 1'!D4</f>
        <v>Onga Onga</v>
      </c>
      <c r="E4" s="30"/>
    </row>
    <row r="5" spans="1:5" ht="14.25">
      <c r="A5" s="30"/>
      <c r="B5" s="66" t="str">
        <f>'Champ 1'!B5</f>
        <v>Dannevirke</v>
      </c>
      <c r="C5" s="30" t="s">
        <v>11</v>
      </c>
      <c r="D5" s="66" t="str">
        <f>'Champ 1'!D5</f>
        <v>Hawkes Bay</v>
      </c>
      <c r="E5" s="30"/>
    </row>
    <row r="6" spans="1:5" ht="14.25">
      <c r="A6" s="30"/>
      <c r="B6" s="66" t="str">
        <f>'Champ 1'!B6</f>
        <v>Maraenui</v>
      </c>
      <c r="C6" s="30" t="s">
        <v>11</v>
      </c>
      <c r="D6" s="66" t="str">
        <f>'Champ 1'!D6</f>
        <v>Napier</v>
      </c>
      <c r="E6" s="30"/>
    </row>
    <row r="7" spans="1:5" ht="14.25">
      <c r="A7" s="30"/>
      <c r="B7" s="66"/>
      <c r="C7" s="30"/>
      <c r="D7" s="66"/>
      <c r="E7" s="30"/>
    </row>
    <row r="8" spans="1:5" ht="21">
      <c r="A8" s="30"/>
      <c r="B8" s="67" t="str">
        <f>'Champ 2'!B1</f>
        <v>Championship 2</v>
      </c>
      <c r="C8" s="30"/>
      <c r="D8" s="66"/>
      <c r="E8" s="30"/>
    </row>
    <row r="9" spans="1:5" ht="14.25">
      <c r="A9" s="30"/>
      <c r="B9" s="68" t="str">
        <f>'Champ 2'!B3</f>
        <v> Host:</v>
      </c>
      <c r="C9" s="69"/>
      <c r="D9" s="68" t="str">
        <f>'Champ 2'!D3</f>
        <v>Takapau</v>
      </c>
      <c r="E9" s="30"/>
    </row>
    <row r="10" spans="1:5" ht="14.25">
      <c r="A10" s="30"/>
      <c r="B10" s="66" t="str">
        <f>'Champ 2'!B4</f>
        <v>Takapau</v>
      </c>
      <c r="C10" s="30" t="s">
        <v>11</v>
      </c>
      <c r="D10" s="66" t="str">
        <f>'Champ 2'!D4</f>
        <v>Karamu</v>
      </c>
      <c r="E10" s="30"/>
    </row>
    <row r="11" spans="1:5" ht="14.25">
      <c r="A11" s="30"/>
      <c r="B11" s="66" t="str">
        <f>'Champ 2'!B5</f>
        <v>Hawkes Bay</v>
      </c>
      <c r="C11" s="30" t="s">
        <v>11</v>
      </c>
      <c r="D11" s="66" t="str">
        <f>'Champ 2'!D5</f>
        <v>Maraenui</v>
      </c>
      <c r="E11" s="30"/>
    </row>
    <row r="12" spans="1:5" ht="14.25">
      <c r="A12" s="30"/>
      <c r="B12" s="66" t="str">
        <f>'Champ 2'!B6</f>
        <v>Napier</v>
      </c>
      <c r="C12" s="30" t="s">
        <v>11</v>
      </c>
      <c r="D12" s="66" t="str">
        <f>'Champ 2'!D6</f>
        <v>Hastings</v>
      </c>
      <c r="E12" s="30"/>
    </row>
    <row r="13" spans="1:5" ht="14.25">
      <c r="A13" s="30"/>
      <c r="B13" s="66"/>
      <c r="C13" s="30"/>
      <c r="D13" s="66"/>
      <c r="E13" s="30"/>
    </row>
    <row r="14" spans="1:5" ht="21">
      <c r="A14" s="30"/>
      <c r="B14" s="67" t="str">
        <f>'Champ 3'!B1</f>
        <v>Championship 3</v>
      </c>
      <c r="C14" s="30"/>
      <c r="D14" s="66"/>
      <c r="E14" s="30"/>
    </row>
    <row r="15" spans="1:5" ht="14.25">
      <c r="A15" s="30"/>
      <c r="B15" s="68" t="str">
        <f>'Champ 3'!B3</f>
        <v> Host:</v>
      </c>
      <c r="C15" s="69"/>
      <c r="D15" s="68" t="str">
        <f>'Champ 3'!D3</f>
        <v>Waipukurau</v>
      </c>
      <c r="E15" s="30"/>
    </row>
    <row r="16" spans="1:5" ht="14.25">
      <c r="A16" s="30"/>
      <c r="B16" s="66" t="str">
        <f>'Champ 3'!B4</f>
        <v>Hastings</v>
      </c>
      <c r="C16" s="30" t="s">
        <v>11</v>
      </c>
      <c r="D16" s="66" t="str">
        <f>'Champ 3'!D4</f>
        <v>Maraenui</v>
      </c>
      <c r="E16" s="30"/>
    </row>
    <row r="17" spans="1:5" ht="14.25">
      <c r="A17" s="30"/>
      <c r="B17" s="66" t="str">
        <f>'Champ 3'!B5</f>
        <v>Hawkes Bay</v>
      </c>
      <c r="C17" s="30" t="s">
        <v>11</v>
      </c>
      <c r="D17" s="66" t="str">
        <f>'Champ 3'!D5</f>
        <v>Waipukurau</v>
      </c>
      <c r="E17" s="30"/>
    </row>
    <row r="18" spans="1:5" ht="14.25">
      <c r="A18" s="30"/>
      <c r="B18" s="66" t="str">
        <f>'Champ 3'!B6</f>
        <v>Dannevirke</v>
      </c>
      <c r="C18" s="30" t="s">
        <v>11</v>
      </c>
      <c r="D18" s="66" t="str">
        <f>'Champ 3'!D6</f>
        <v>Napier</v>
      </c>
      <c r="E18" s="30"/>
    </row>
    <row r="19" spans="1:5" ht="14.25">
      <c r="A19" s="30"/>
      <c r="B19" s="66"/>
      <c r="C19" s="30"/>
      <c r="D19" s="66"/>
      <c r="E19" s="30"/>
    </row>
    <row r="20" spans="1:5" ht="21" hidden="1">
      <c r="A20" s="30"/>
      <c r="B20" s="67" t="str">
        <f>'Champ 4'!B1</f>
        <v>Championship 4</v>
      </c>
      <c r="C20" s="30"/>
      <c r="D20" s="68"/>
      <c r="E20" s="30"/>
    </row>
    <row r="21" spans="1:5" ht="14.25" hidden="1">
      <c r="A21" s="30"/>
      <c r="B21" s="68" t="str">
        <f>'Champ 4'!B3</f>
        <v> Host:</v>
      </c>
      <c r="C21" s="30"/>
      <c r="D21" s="68" t="str">
        <f>'Champ 4'!D3</f>
        <v>Napier</v>
      </c>
      <c r="E21" s="30"/>
    </row>
    <row r="22" spans="1:5" ht="14.25" hidden="1">
      <c r="A22" s="30"/>
      <c r="B22" s="66" t="str">
        <f>'Champ 4'!B4</f>
        <v>Napier</v>
      </c>
      <c r="C22" s="30" t="s">
        <v>11</v>
      </c>
      <c r="D22" s="66" t="str">
        <f>'Champ 4'!D4</f>
        <v>Onga Onga</v>
      </c>
      <c r="E22" s="30"/>
    </row>
    <row r="23" spans="1:5" ht="14.25" hidden="1">
      <c r="A23" s="30"/>
      <c r="B23" s="66" t="str">
        <f>'Champ 4'!B5</f>
        <v>Karamu</v>
      </c>
      <c r="C23" s="30" t="s">
        <v>11</v>
      </c>
      <c r="D23" s="66" t="str">
        <f>'Champ 4'!D5</f>
        <v>Hastings</v>
      </c>
      <c r="E23" s="30"/>
    </row>
    <row r="24" spans="1:5" ht="14.25" hidden="1">
      <c r="A24" s="30"/>
      <c r="B24" s="66" t="str">
        <f>'Champ 4'!B6</f>
        <v>Hawkes Bay</v>
      </c>
      <c r="C24" s="30" t="s">
        <v>11</v>
      </c>
      <c r="D24" s="66" t="str">
        <f>'Champ 4'!D6</f>
        <v>Maraenui</v>
      </c>
      <c r="E24" s="30"/>
    </row>
    <row r="25" spans="1:5" ht="14.25">
      <c r="A25" s="30"/>
      <c r="B25" s="66"/>
      <c r="C25" s="30"/>
      <c r="D25" s="66"/>
      <c r="E25" s="30"/>
    </row>
    <row r="26" spans="1:5" ht="21">
      <c r="A26" s="30"/>
      <c r="B26" s="67" t="str">
        <f>'Handi 1'!B1</f>
        <v>Handicap 1</v>
      </c>
      <c r="C26" s="30"/>
      <c r="D26" s="66"/>
      <c r="E26" s="30"/>
    </row>
    <row r="27" spans="1:5" ht="14.25">
      <c r="A27" s="30"/>
      <c r="B27" s="68" t="str">
        <f>'Handi 1'!B3</f>
        <v> Host:</v>
      </c>
      <c r="C27" s="30" t="s">
        <v>16</v>
      </c>
      <c r="D27" s="68" t="str">
        <f>'Handi 1'!D3</f>
        <v>Wairoa</v>
      </c>
      <c r="E27" s="30"/>
    </row>
    <row r="28" spans="1:5" ht="14.25">
      <c r="A28" s="30"/>
      <c r="B28" s="66" t="str">
        <f>'Handi 1'!B4</f>
        <v>Wairoa</v>
      </c>
      <c r="C28" s="30" t="s">
        <v>11</v>
      </c>
      <c r="D28" s="66" t="str">
        <f>'Handi 1'!D4</f>
        <v>Te Pohue</v>
      </c>
      <c r="E28" s="30"/>
    </row>
    <row r="29" spans="1:5" ht="14.25">
      <c r="A29" s="30"/>
      <c r="B29" s="66" t="str">
        <f>'Handi 1'!B5</f>
        <v>Hastings</v>
      </c>
      <c r="C29" s="30" t="s">
        <v>11</v>
      </c>
      <c r="D29" s="66" t="str">
        <f>'Handi 1'!D5</f>
        <v>Karamu</v>
      </c>
      <c r="E29" s="30"/>
    </row>
    <row r="30" spans="1:5" ht="14.25">
      <c r="A30" s="30"/>
      <c r="B30" s="66" t="str">
        <f>'Handi 1'!B6</f>
        <v>Maraenui</v>
      </c>
      <c r="C30" s="30" t="s">
        <v>11</v>
      </c>
      <c r="D30" s="66" t="str">
        <f>'Handi 1'!D6</f>
        <v>Napier</v>
      </c>
      <c r="E30" s="30"/>
    </row>
    <row r="31" spans="1:5" ht="14.25">
      <c r="A31" s="30"/>
      <c r="B31" s="66"/>
      <c r="C31" s="30"/>
      <c r="D31" s="66"/>
      <c r="E31" s="30"/>
    </row>
    <row r="32" spans="1:5" ht="21">
      <c r="A32" s="30"/>
      <c r="B32" s="67" t="str">
        <f>'Handi 2'!B1</f>
        <v>Handicap 2</v>
      </c>
      <c r="C32" s="30"/>
      <c r="D32" s="66"/>
      <c r="E32" s="30"/>
    </row>
    <row r="33" spans="1:5" ht="14.25">
      <c r="A33" s="30"/>
      <c r="B33" s="68" t="str">
        <f>'Handi 2'!B3</f>
        <v> Host:</v>
      </c>
      <c r="C33" s="30"/>
      <c r="D33" s="68" t="str">
        <f>'Handi 2'!D3</f>
        <v>Dannevirke</v>
      </c>
      <c r="E33" s="30"/>
    </row>
    <row r="34" spans="1:5" ht="14.25">
      <c r="A34" s="30"/>
      <c r="B34" s="66" t="str">
        <f>'Handi 2'!B4</f>
        <v>Dannevirke</v>
      </c>
      <c r="C34" s="30" t="s">
        <v>11</v>
      </c>
      <c r="D34" s="66" t="str">
        <f>'Handi 2'!D4</f>
        <v>Hawkes Bay</v>
      </c>
      <c r="E34" s="30"/>
    </row>
    <row r="35" spans="1:5" ht="14.25">
      <c r="A35" s="30"/>
      <c r="B35" s="66" t="str">
        <f>'Handi 2'!B5</f>
        <v>Karamu</v>
      </c>
      <c r="C35" s="30" t="s">
        <v>11</v>
      </c>
      <c r="D35" s="66" t="str">
        <f>'Handi 2'!D5</f>
        <v>Takapau</v>
      </c>
      <c r="E35" s="30"/>
    </row>
    <row r="36" spans="1:5" ht="14.25">
      <c r="A36" s="30"/>
      <c r="B36" s="66" t="str">
        <f>'Handi 2'!B6</f>
        <v>Waipawa</v>
      </c>
      <c r="C36" s="30" t="s">
        <v>11</v>
      </c>
      <c r="D36" s="66" t="str">
        <f>'Handi 2'!D6</f>
        <v>Waipukurau</v>
      </c>
      <c r="E36" s="30"/>
    </row>
    <row r="37" spans="1:5" ht="14.25">
      <c r="A37" s="30"/>
      <c r="B37" s="66"/>
      <c r="C37" s="30"/>
      <c r="D37" s="66"/>
      <c r="E37" s="30"/>
    </row>
    <row r="38" spans="1:5" ht="21">
      <c r="A38" s="30"/>
      <c r="B38" s="67" t="str">
        <f>'Handi 3'!B1</f>
        <v>Handicap 3</v>
      </c>
      <c r="C38" s="30"/>
      <c r="D38" s="66"/>
      <c r="E38" s="30"/>
    </row>
    <row r="39" spans="1:5" ht="14.25">
      <c r="A39" s="30"/>
      <c r="B39" s="68" t="str">
        <f>'Handi 3'!B3</f>
        <v> Host:</v>
      </c>
      <c r="C39" s="30"/>
      <c r="D39" s="68" t="str">
        <f>'Handi 3'!D3</f>
        <v>Hawkes Bay</v>
      </c>
      <c r="E39" s="30"/>
    </row>
    <row r="40" spans="1:5" ht="14.25">
      <c r="A40" s="30"/>
      <c r="B40" s="66" t="str">
        <f>'Handi 3'!B4</f>
        <v>Maraenui</v>
      </c>
      <c r="C40" s="30" t="s">
        <v>11</v>
      </c>
      <c r="D40" s="66" t="str">
        <f>'Handi 3'!D4</f>
        <v>Dannevirke</v>
      </c>
      <c r="E40" s="30"/>
    </row>
    <row r="41" spans="1:5" ht="14.25">
      <c r="A41" s="30"/>
      <c r="B41" s="66" t="str">
        <f>'Handi 3'!B5</f>
        <v>Hastings</v>
      </c>
      <c r="C41" s="30" t="s">
        <v>11</v>
      </c>
      <c r="D41" s="66" t="str">
        <f>'Handi 3'!D5</f>
        <v>Napier</v>
      </c>
      <c r="E41" s="30"/>
    </row>
    <row r="42" spans="1:5" ht="14.25">
      <c r="A42" s="30"/>
      <c r="B42" s="66" t="str">
        <f>'Handi 3'!B6</f>
        <v>Wairoa</v>
      </c>
      <c r="C42" s="30" t="s">
        <v>11</v>
      </c>
      <c r="D42" s="66" t="str">
        <f>'Handi 3'!D6</f>
        <v>Hawkes Bay</v>
      </c>
      <c r="E42" s="30"/>
    </row>
    <row r="43" spans="1:5" ht="14.25">
      <c r="A43" s="30"/>
      <c r="B43" s="66"/>
      <c r="C43" s="30"/>
      <c r="D43" s="66"/>
      <c r="E43" s="30"/>
    </row>
    <row r="44" spans="1:5" ht="21">
      <c r="A44" s="30"/>
      <c r="B44" s="67" t="str">
        <f>'Handi 4'!B1</f>
        <v>Handicap 4</v>
      </c>
      <c r="C44" s="30"/>
      <c r="D44" s="66"/>
      <c r="E44" s="30"/>
    </row>
    <row r="45" spans="1:5" ht="14.25">
      <c r="A45" s="30"/>
      <c r="B45" s="68" t="str">
        <f>'Handi 4'!B3</f>
        <v> Host:</v>
      </c>
      <c r="C45" s="30"/>
      <c r="D45" s="68" t="str">
        <f>'Handi 4'!D3</f>
        <v>Hawkes Bay</v>
      </c>
      <c r="E45" s="30"/>
    </row>
    <row r="46" spans="1:5" ht="14.25">
      <c r="A46" s="30"/>
      <c r="B46" s="66" t="str">
        <f>'Handi 4'!B4</f>
        <v>Maraenui</v>
      </c>
      <c r="C46" s="30" t="s">
        <v>11</v>
      </c>
      <c r="D46" s="66" t="str">
        <f>'Handi 4'!D4</f>
        <v>Dannevirke</v>
      </c>
      <c r="E46" s="30"/>
    </row>
    <row r="47" spans="1:5" ht="14.25">
      <c r="A47" s="30"/>
      <c r="B47" s="66" t="str">
        <f>'Handi 4'!B5</f>
        <v>Onga Onga</v>
      </c>
      <c r="C47" s="30" t="s">
        <v>11</v>
      </c>
      <c r="D47" s="66" t="str">
        <f>'Handi 4'!D5</f>
        <v>Napier</v>
      </c>
      <c r="E47" s="30"/>
    </row>
    <row r="48" spans="1:5" ht="14.25">
      <c r="A48" s="30"/>
      <c r="B48" s="66" t="str">
        <f>'Handi 4'!B6</f>
        <v>Hawkes Bay</v>
      </c>
      <c r="C48" s="30" t="s">
        <v>11</v>
      </c>
      <c r="D48" s="66" t="str">
        <f>'Handi 4'!D6</f>
        <v>Wairoa</v>
      </c>
      <c r="E48" s="30"/>
    </row>
    <row r="50" ht="21">
      <c r="B50" s="2"/>
    </row>
    <row r="51" spans="2:4" ht="14.25">
      <c r="B51" s="1"/>
      <c r="D5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51"/>
  <sheetViews>
    <sheetView view="pageBreakPreview" zoomScale="60" zoomScalePageLayoutView="0" workbookViewId="0" topLeftCell="A1">
      <selection activeCell="D2" sqref="D2"/>
    </sheetView>
  </sheetViews>
  <sheetFormatPr defaultColWidth="9.140625" defaultRowHeight="15"/>
  <cols>
    <col min="1" max="1" width="8.8515625" style="4" customWidth="1"/>
    <col min="2" max="2" width="21.57421875" style="0" customWidth="1"/>
    <col min="3" max="3" width="9.140625" style="4" customWidth="1"/>
    <col min="4" max="4" width="16.140625" style="0" customWidth="1"/>
    <col min="5" max="5" width="8.8515625" style="4" customWidth="1"/>
  </cols>
  <sheetData>
    <row r="1" spans="2:4" ht="21">
      <c r="B1" s="2" t="s">
        <v>29</v>
      </c>
      <c r="D1" s="9" t="s">
        <v>65</v>
      </c>
    </row>
    <row r="2" ht="21">
      <c r="B2" s="2" t="str">
        <f>'Champ 1'!B1</f>
        <v>Championship 1</v>
      </c>
    </row>
    <row r="3" spans="2:5" ht="14.25">
      <c r="B3" s="1" t="str">
        <f>'Champ 1'!B8</f>
        <v> Host:</v>
      </c>
      <c r="C3" s="5"/>
      <c r="D3" s="1" t="str">
        <f>'Champ 1'!D8</f>
        <v>Hastings</v>
      </c>
      <c r="E3" s="5"/>
    </row>
    <row r="4" spans="2:4" ht="14.25">
      <c r="B4" t="str">
        <f>'Champ 1'!B9</f>
        <v>Napier</v>
      </c>
      <c r="C4" s="4" t="s">
        <v>11</v>
      </c>
      <c r="D4" t="str">
        <f>'Champ 1'!D9</f>
        <v>Hawkes Bay</v>
      </c>
    </row>
    <row r="5" spans="2:4" ht="14.25">
      <c r="B5" t="str">
        <f>'Champ 1'!B10</f>
        <v>Dannevirke</v>
      </c>
      <c r="C5" s="4" t="s">
        <v>11</v>
      </c>
      <c r="D5" t="str">
        <f>'Champ 1'!D10</f>
        <v>Hastings</v>
      </c>
    </row>
    <row r="6" spans="2:4" ht="14.25">
      <c r="B6" t="str">
        <f>'Champ 1'!B11</f>
        <v>Maraenui</v>
      </c>
      <c r="C6" s="4" t="s">
        <v>11</v>
      </c>
      <c r="D6" t="str">
        <f>'Champ 1'!D11</f>
        <v>Onga Onga</v>
      </c>
    </row>
    <row r="8" ht="21">
      <c r="B8" s="2" t="str">
        <f>'Champ 2'!B1</f>
        <v>Championship 2</v>
      </c>
    </row>
    <row r="9" spans="2:5" ht="14.25">
      <c r="B9" s="1" t="str">
        <f>'Champ 2'!B8</f>
        <v> Host:</v>
      </c>
      <c r="C9" s="5"/>
      <c r="D9" s="1" t="str">
        <f>'Champ 2'!D8</f>
        <v>Hastings</v>
      </c>
      <c r="E9" s="5"/>
    </row>
    <row r="10" spans="2:4" ht="14.25">
      <c r="B10" t="str">
        <f>'Champ 2'!B9</f>
        <v>Hastings</v>
      </c>
      <c r="C10" s="4" t="s">
        <v>11</v>
      </c>
      <c r="D10" t="str">
        <f>'Champ 2'!D9</f>
        <v>Maraenui</v>
      </c>
    </row>
    <row r="11" spans="2:4" ht="14.25">
      <c r="B11" t="str">
        <f>'Champ 2'!B10</f>
        <v>Hawkes Bay</v>
      </c>
      <c r="C11" s="4" t="s">
        <v>11</v>
      </c>
      <c r="D11" t="str">
        <f>'Champ 2'!D10</f>
        <v>Takapau</v>
      </c>
    </row>
    <row r="12" spans="2:4" ht="14.25">
      <c r="B12" t="str">
        <f>'Champ 2'!B11</f>
        <v>Napier</v>
      </c>
      <c r="C12" s="4" t="s">
        <v>11</v>
      </c>
      <c r="D12" t="str">
        <f>'Champ 2'!D11</f>
        <v>Karamu</v>
      </c>
    </row>
    <row r="14" ht="21">
      <c r="B14" s="2" t="str">
        <f>'Champ 3'!B1</f>
        <v>Championship 3</v>
      </c>
    </row>
    <row r="15" spans="2:5" ht="14.25">
      <c r="B15" s="1" t="str">
        <f>'Champ 3'!B8</f>
        <v> Host:</v>
      </c>
      <c r="C15" s="5"/>
      <c r="D15" s="1" t="str">
        <f>'Champ 3'!D8</f>
        <v>Hastings</v>
      </c>
      <c r="E15" s="5"/>
    </row>
    <row r="16" spans="2:4" ht="14.25">
      <c r="B16" t="str">
        <f>'Champ 3'!B9</f>
        <v>Napier</v>
      </c>
      <c r="C16" s="4" t="s">
        <v>11</v>
      </c>
      <c r="D16" t="str">
        <f>'Champ 3'!D9</f>
        <v>Waipukurau</v>
      </c>
    </row>
    <row r="17" spans="2:4" ht="14.25">
      <c r="B17" t="str">
        <f>'Champ 3'!B10</f>
        <v>Hawkes Bay</v>
      </c>
      <c r="C17" s="4" t="s">
        <v>11</v>
      </c>
      <c r="D17" t="str">
        <f>'Champ 3'!D10</f>
        <v>Hastings</v>
      </c>
    </row>
    <row r="18" spans="2:4" ht="14.25">
      <c r="B18" t="str">
        <f>'Champ 3'!B11</f>
        <v>Dannevirke</v>
      </c>
      <c r="C18" s="4" t="s">
        <v>11</v>
      </c>
      <c r="D18" t="str">
        <f>'Champ 3'!D11</f>
        <v>Maraenui</v>
      </c>
    </row>
    <row r="20" spans="2:5" ht="21" hidden="1">
      <c r="B20" s="2" t="str">
        <f>'Champ 4'!B1</f>
        <v>Championship 4</v>
      </c>
      <c r="D20" s="1"/>
      <c r="E20" s="5"/>
    </row>
    <row r="21" spans="2:5" ht="14.25" hidden="1">
      <c r="B21" s="1" t="str">
        <f>'Champ 4'!B8</f>
        <v> Host:</v>
      </c>
      <c r="D21" s="1" t="str">
        <f>'Champ 4'!D8</f>
        <v>Maraenui</v>
      </c>
      <c r="E21" s="5"/>
    </row>
    <row r="22" spans="2:4" ht="14.25" hidden="1">
      <c r="B22" t="str">
        <f>'Champ 4'!B9</f>
        <v>Maraenui</v>
      </c>
      <c r="C22" s="4" t="s">
        <v>11</v>
      </c>
      <c r="D22" t="str">
        <f>'Champ 4'!D9</f>
        <v>Hastings</v>
      </c>
    </row>
    <row r="23" spans="2:4" ht="14.25" hidden="1">
      <c r="B23" t="str">
        <f>'Champ 4'!B10</f>
        <v>Karamu</v>
      </c>
      <c r="C23" s="4" t="s">
        <v>11</v>
      </c>
      <c r="D23" t="str">
        <f>'Champ 4'!D10</f>
        <v>Napier</v>
      </c>
    </row>
    <row r="24" spans="2:4" ht="14.25" hidden="1">
      <c r="B24" t="str">
        <f>'Champ 4'!B11</f>
        <v>Hawkes Bay</v>
      </c>
      <c r="C24" s="4" t="s">
        <v>11</v>
      </c>
      <c r="D24" t="str">
        <f>'Champ 4'!D11</f>
        <v>Onga Onga</v>
      </c>
    </row>
    <row r="26" ht="21">
      <c r="B26" s="2" t="str">
        <f>'Handi 1'!B1</f>
        <v>Handicap 1</v>
      </c>
    </row>
    <row r="27" spans="2:5" ht="14.25">
      <c r="B27" s="1" t="str">
        <f>'Handi 1'!B8</f>
        <v> Host:</v>
      </c>
      <c r="D27" s="1" t="str">
        <f>'Handi 1'!D8</f>
        <v>Te Pohue</v>
      </c>
      <c r="E27" s="5"/>
    </row>
    <row r="28" spans="2:4" ht="14.25">
      <c r="B28" t="str">
        <f>'Handi 1'!B9</f>
        <v>Napier</v>
      </c>
      <c r="C28" s="4" t="s">
        <v>11</v>
      </c>
      <c r="D28" t="str">
        <f>'Handi 1'!D9</f>
        <v>Karamu</v>
      </c>
    </row>
    <row r="29" spans="2:4" ht="14.25">
      <c r="B29" t="str">
        <f>'Handi 1'!B10</f>
        <v>Hastings</v>
      </c>
      <c r="C29" s="4" t="s">
        <v>11</v>
      </c>
      <c r="D29" t="str">
        <f>'Handi 1'!D10</f>
        <v>Wairoa</v>
      </c>
    </row>
    <row r="30" spans="2:4" ht="14.25">
      <c r="B30" t="str">
        <f>'Handi 1'!B11</f>
        <v>Maraenui</v>
      </c>
      <c r="C30" s="4" t="s">
        <v>11</v>
      </c>
      <c r="D30" t="str">
        <f>'Handi 1'!D11</f>
        <v>Te Pohue</v>
      </c>
    </row>
    <row r="32" ht="21">
      <c r="B32" s="2" t="str">
        <f>'Handi 2'!B1</f>
        <v>Handicap 2</v>
      </c>
    </row>
    <row r="33" spans="2:5" ht="14.25">
      <c r="B33" s="1" t="str">
        <f>'Handi 2'!B8</f>
        <v> Host:</v>
      </c>
      <c r="D33" s="1" t="str">
        <f>'Handi 2'!D8</f>
        <v>Waipukurau</v>
      </c>
      <c r="E33" s="5"/>
    </row>
    <row r="34" spans="2:4" ht="14.25">
      <c r="B34" t="str">
        <f>'Handi 2'!B9</f>
        <v>Waipukurau</v>
      </c>
      <c r="C34" s="4" t="s">
        <v>11</v>
      </c>
      <c r="D34" t="str">
        <f>'Handi 2'!D9</f>
        <v>Takapau</v>
      </c>
    </row>
    <row r="35" spans="2:4" ht="14.25">
      <c r="B35" t="str">
        <f>'Handi 2'!B10</f>
        <v>Karamu</v>
      </c>
      <c r="C35" s="4" t="s">
        <v>11</v>
      </c>
      <c r="D35" t="str">
        <f>'Handi 2'!D10</f>
        <v>Dannevirke</v>
      </c>
    </row>
    <row r="36" spans="2:4" ht="14.25">
      <c r="B36" t="str">
        <f>'Handi 2'!B11</f>
        <v>Waipawa</v>
      </c>
      <c r="C36" s="4" t="s">
        <v>11</v>
      </c>
      <c r="D36" t="str">
        <f>'Handi 2'!D11</f>
        <v>Hawkes Bay</v>
      </c>
    </row>
    <row r="38" ht="21">
      <c r="B38" s="2" t="str">
        <f>'Handi 3'!B1</f>
        <v>Handicap 3</v>
      </c>
    </row>
    <row r="39" spans="2:5" ht="14.25">
      <c r="B39" s="1" t="str">
        <f>'Handi 3'!B8</f>
        <v> Host:</v>
      </c>
      <c r="D39" s="1" t="str">
        <f>'Handi 3'!D8</f>
        <v>Hastings</v>
      </c>
      <c r="E39" s="5"/>
    </row>
    <row r="40" spans="2:4" ht="14.25">
      <c r="B40" t="str">
        <f>'Handi 3'!B9</f>
        <v>Hawkes Bay</v>
      </c>
      <c r="C40" s="4" t="s">
        <v>11</v>
      </c>
      <c r="D40" t="str">
        <f>'Handi 3'!D9</f>
        <v>Napier</v>
      </c>
    </row>
    <row r="41" spans="2:4" ht="14.25">
      <c r="B41" t="str">
        <f>'Handi 3'!B10</f>
        <v>Hastings</v>
      </c>
      <c r="C41" s="4" t="s">
        <v>11</v>
      </c>
      <c r="D41" t="str">
        <f>'Handi 3'!D10</f>
        <v>Maraenui</v>
      </c>
    </row>
    <row r="42" spans="2:4" ht="14.25">
      <c r="B42" t="str">
        <f>'Handi 3'!B11</f>
        <v>Wairoa</v>
      </c>
      <c r="C42" s="4" t="s">
        <v>11</v>
      </c>
      <c r="D42" t="str">
        <f>'Handi 3'!D11</f>
        <v>Dannevirke</v>
      </c>
    </row>
    <row r="44" ht="21">
      <c r="B44" s="2" t="str">
        <f>'Handi 4'!B1</f>
        <v>Handicap 4</v>
      </c>
    </row>
    <row r="45" spans="2:5" ht="14.25">
      <c r="B45" s="1" t="str">
        <f>'Handi 4'!B8</f>
        <v> Host:</v>
      </c>
      <c r="D45" s="1" t="str">
        <f>'Handi 4'!D8</f>
        <v>Onga Onga</v>
      </c>
      <c r="E45" s="5"/>
    </row>
    <row r="46" spans="2:4" ht="14.25">
      <c r="B46" t="str">
        <f>'Handi 4'!B9</f>
        <v>Wairoa</v>
      </c>
      <c r="C46" s="4" t="s">
        <v>11</v>
      </c>
      <c r="D46" t="str">
        <f>'Handi 4'!D9</f>
        <v>Napier</v>
      </c>
    </row>
    <row r="47" spans="2:4" ht="14.25">
      <c r="B47" t="str">
        <f>'Handi 4'!B10</f>
        <v>Onga Onga</v>
      </c>
      <c r="C47" s="4" t="s">
        <v>11</v>
      </c>
      <c r="D47" t="str">
        <f>'Handi 4'!D10</f>
        <v>Maraenui</v>
      </c>
    </row>
    <row r="48" spans="2:4" ht="14.25">
      <c r="B48" t="str">
        <f>'Handi 4'!B11</f>
        <v>Hawkes Bay</v>
      </c>
      <c r="C48" s="4" t="s">
        <v>11</v>
      </c>
      <c r="D48" t="str">
        <f>'Handi 4'!D11</f>
        <v>Dannevirke</v>
      </c>
    </row>
    <row r="50" ht="21">
      <c r="B50" s="2"/>
    </row>
    <row r="51" spans="2:5" ht="14.25">
      <c r="B51" s="1"/>
      <c r="D51" s="1"/>
      <c r="E51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51"/>
  <sheetViews>
    <sheetView view="pageBreakPreview" zoomScale="60" zoomScalePageLayoutView="0" workbookViewId="0" topLeftCell="A1">
      <selection activeCell="J12" sqref="J12"/>
    </sheetView>
  </sheetViews>
  <sheetFormatPr defaultColWidth="9.140625" defaultRowHeight="15"/>
  <cols>
    <col min="2" max="2" width="14.421875" style="0" customWidth="1"/>
    <col min="3" max="3" width="9.140625" style="4" customWidth="1"/>
    <col min="7" max="7" width="11.7109375" style="0" customWidth="1"/>
  </cols>
  <sheetData>
    <row r="1" spans="2:5" ht="21">
      <c r="B1" s="2" t="s">
        <v>30</v>
      </c>
      <c r="E1" s="9" t="s">
        <v>66</v>
      </c>
    </row>
    <row r="2" ht="21">
      <c r="B2" s="2" t="str">
        <f>'Champ 1'!B1</f>
        <v>Championship 1</v>
      </c>
    </row>
    <row r="3" spans="2:4" ht="14.25">
      <c r="B3" s="1" t="str">
        <f>'Champ 1'!B13</f>
        <v> Host:</v>
      </c>
      <c r="C3" s="5"/>
      <c r="D3" s="1" t="str">
        <f>'Champ 1'!D13</f>
        <v>Onga Onga</v>
      </c>
    </row>
    <row r="4" spans="2:4" ht="14.25">
      <c r="B4" t="str">
        <f>'Champ 1'!B14</f>
        <v>Maraenui</v>
      </c>
      <c r="C4" s="4" t="s">
        <v>11</v>
      </c>
      <c r="D4" t="str">
        <f>'Champ 1'!D14</f>
        <v>Hastings</v>
      </c>
    </row>
    <row r="5" spans="2:4" ht="14.25">
      <c r="B5" t="str">
        <f>'Champ 1'!B15</f>
        <v>Dannevirke</v>
      </c>
      <c r="C5" s="4" t="s">
        <v>11</v>
      </c>
      <c r="D5" t="str">
        <f>'Champ 1'!D15</f>
        <v>Napier</v>
      </c>
    </row>
    <row r="6" spans="2:4" ht="14.25">
      <c r="B6" t="str">
        <f>'Champ 1'!B16</f>
        <v>Onga Onga</v>
      </c>
      <c r="C6" s="4" t="s">
        <v>11</v>
      </c>
      <c r="D6" t="str">
        <f>'Champ 1'!D16</f>
        <v>Hawkes Bay</v>
      </c>
    </row>
    <row r="8" ht="21">
      <c r="B8" s="2" t="str">
        <f>'Champ 2'!B1</f>
        <v>Championship 2</v>
      </c>
    </row>
    <row r="9" spans="2:4" ht="14.25">
      <c r="B9" s="1" t="str">
        <f>'Champ 2'!B13</f>
        <v> Host:</v>
      </c>
      <c r="C9" s="5"/>
      <c r="D9" s="1" t="str">
        <f>'Champ 2'!D13</f>
        <v>Napier</v>
      </c>
    </row>
    <row r="10" spans="2:4" ht="14.25">
      <c r="B10" t="str">
        <f>'Champ 2'!B14</f>
        <v>Napier</v>
      </c>
      <c r="C10" s="4" t="s">
        <v>11</v>
      </c>
      <c r="D10" t="str">
        <f>'Champ 2'!D14</f>
        <v>Takapau</v>
      </c>
    </row>
    <row r="11" spans="2:4" ht="14.25">
      <c r="B11" t="str">
        <f>'Champ 2'!B15</f>
        <v>Hawkes Bay</v>
      </c>
      <c r="C11" s="4" t="s">
        <v>11</v>
      </c>
      <c r="D11" t="str">
        <f>'Champ 2'!D15</f>
        <v>Hastings</v>
      </c>
    </row>
    <row r="12" spans="2:4" ht="14.25">
      <c r="B12" t="str">
        <f>'Champ 2'!B16</f>
        <v>Karamu</v>
      </c>
      <c r="C12" s="4" t="s">
        <v>11</v>
      </c>
      <c r="D12" t="str">
        <f>'Champ 2'!D16</f>
        <v>Maraenui</v>
      </c>
    </row>
    <row r="14" ht="21">
      <c r="B14" s="2" t="str">
        <f>'Champ 3'!B1</f>
        <v>Championship 3</v>
      </c>
    </row>
    <row r="15" spans="2:4" ht="14.25">
      <c r="B15" s="1" t="str">
        <f>'Champ 3'!B13</f>
        <v> Host:</v>
      </c>
      <c r="C15" s="5"/>
      <c r="D15" s="1" t="str">
        <f>'Champ 3'!D13</f>
        <v>Hawkes Bay</v>
      </c>
    </row>
    <row r="16" spans="2:4" ht="14.25">
      <c r="B16" t="str">
        <f>'Champ 3'!B14</f>
        <v>Dannevirke</v>
      </c>
      <c r="C16" s="4" t="s">
        <v>11</v>
      </c>
      <c r="D16" t="str">
        <f>'Champ 3'!D14</f>
        <v>Hastings</v>
      </c>
    </row>
    <row r="17" spans="2:4" ht="14.25">
      <c r="B17" t="str">
        <f>'Champ 3'!B15</f>
        <v>Hawkes Bay</v>
      </c>
      <c r="C17" s="4" t="s">
        <v>11</v>
      </c>
      <c r="D17" t="str">
        <f>'Champ 3'!D15</f>
        <v>Napier</v>
      </c>
    </row>
    <row r="18" spans="2:4" ht="14.25">
      <c r="B18" t="str">
        <f>'Champ 3'!B16</f>
        <v>Maraenui</v>
      </c>
      <c r="C18" s="4" t="s">
        <v>11</v>
      </c>
      <c r="D18" t="str">
        <f>'Champ 3'!D16</f>
        <v>Waipukurau</v>
      </c>
    </row>
    <row r="20" spans="2:4" ht="21" hidden="1">
      <c r="B20" s="2" t="str">
        <f>'Champ 4'!B1</f>
        <v>Championship 4</v>
      </c>
      <c r="D20" s="1"/>
    </row>
    <row r="21" spans="2:4" ht="14.25" hidden="1">
      <c r="B21" s="1" t="str">
        <f>'Champ 4'!B13</f>
        <v> Host:</v>
      </c>
      <c r="D21" s="1" t="str">
        <f>'Champ 4'!D13</f>
        <v>Hawkes Bay</v>
      </c>
    </row>
    <row r="22" spans="2:4" ht="14.25" hidden="1">
      <c r="B22" t="str">
        <f>'Champ 4'!B14</f>
        <v>Hawkes Bay</v>
      </c>
      <c r="C22" s="4" t="s">
        <v>11</v>
      </c>
      <c r="D22" t="str">
        <f>'Champ 4'!D14</f>
        <v>Napier</v>
      </c>
    </row>
    <row r="23" spans="2:4" ht="14.25" hidden="1">
      <c r="B23" t="str">
        <f>'Champ 4'!B15</f>
        <v>Karamu</v>
      </c>
      <c r="C23" s="4" t="s">
        <v>11</v>
      </c>
      <c r="D23" t="str">
        <f>'Champ 4'!D15</f>
        <v>Maraenui</v>
      </c>
    </row>
    <row r="24" spans="2:4" ht="14.25" hidden="1">
      <c r="B24" t="str">
        <f>'Champ 4'!B16</f>
        <v>Onga Onga</v>
      </c>
      <c r="C24" s="4" t="s">
        <v>11</v>
      </c>
      <c r="D24" t="str">
        <f>'Champ 4'!D16</f>
        <v>Hastings</v>
      </c>
    </row>
    <row r="26" ht="21">
      <c r="B26" s="2" t="str">
        <f>'Handi 1'!B1</f>
        <v>Handicap 1</v>
      </c>
    </row>
    <row r="27" spans="2:4" ht="14.25">
      <c r="B27" s="1" t="str">
        <f>'Handi 1'!B13</f>
        <v> Host:</v>
      </c>
      <c r="C27" s="4" t="s">
        <v>16</v>
      </c>
      <c r="D27" s="1" t="str">
        <f>'Handi 1'!D13</f>
        <v>Maraenui</v>
      </c>
    </row>
    <row r="28" spans="2:4" ht="14.25">
      <c r="B28" t="str">
        <f>'Handi 1'!B14</f>
        <v>Maraenui</v>
      </c>
      <c r="C28" s="4" t="s">
        <v>11</v>
      </c>
      <c r="D28" t="str">
        <f>'Handi 1'!D14</f>
        <v>Wairoa</v>
      </c>
    </row>
    <row r="29" spans="2:4" ht="14.25">
      <c r="B29" t="str">
        <f>'Handi 1'!B15</f>
        <v>Hastings</v>
      </c>
      <c r="C29" s="4" t="s">
        <v>11</v>
      </c>
      <c r="D29" t="str">
        <f>'Handi 1'!D15</f>
        <v>Napier</v>
      </c>
    </row>
    <row r="30" spans="2:4" ht="14.25">
      <c r="B30" t="str">
        <f>'Handi 1'!B16</f>
        <v>Te Pohue</v>
      </c>
      <c r="C30" s="4" t="s">
        <v>11</v>
      </c>
      <c r="D30" t="str">
        <f>'Handi 1'!D16</f>
        <v>Karamu</v>
      </c>
    </row>
    <row r="32" ht="21">
      <c r="B32" s="2" t="str">
        <f>'Handi 2'!B1</f>
        <v>Handicap 2</v>
      </c>
    </row>
    <row r="33" spans="2:4" ht="14.25">
      <c r="B33" s="1" t="str">
        <f>'Handi 2'!B13</f>
        <v> Host:</v>
      </c>
      <c r="D33" s="1" t="str">
        <f>'Handi 2'!D13</f>
        <v>Waipawa</v>
      </c>
    </row>
    <row r="34" spans="2:4" ht="14.25">
      <c r="B34" t="str">
        <f>'Handi 2'!B14</f>
        <v>Waipawa</v>
      </c>
      <c r="C34" s="4" t="s">
        <v>11</v>
      </c>
      <c r="D34" t="str">
        <f>'Handi 2'!D14</f>
        <v>Dannevirke</v>
      </c>
    </row>
    <row r="35" spans="2:4" ht="14.25">
      <c r="B35" t="str">
        <f>'Handi 2'!B15</f>
        <v>Karamu</v>
      </c>
      <c r="C35" s="4" t="s">
        <v>11</v>
      </c>
      <c r="D35" t="str">
        <f>'Handi 2'!D15</f>
        <v>Waipukurau</v>
      </c>
    </row>
    <row r="36" spans="2:4" ht="14.25">
      <c r="B36" t="str">
        <f>'Handi 2'!B16</f>
        <v>Hawkes Bay</v>
      </c>
      <c r="C36" s="4" t="s">
        <v>11</v>
      </c>
      <c r="D36" t="str">
        <f>'Handi 2'!D16</f>
        <v>Takapau</v>
      </c>
    </row>
    <row r="38" ht="21">
      <c r="B38" s="2" t="str">
        <f>'Handi 3'!B1</f>
        <v>Handicap 3</v>
      </c>
    </row>
    <row r="39" spans="2:4" ht="14.25">
      <c r="B39" s="1" t="str">
        <f>'Handi 3'!B13</f>
        <v> Host:</v>
      </c>
      <c r="D39" s="1" t="str">
        <f>'Handi 3'!D13</f>
        <v>Wairoa</v>
      </c>
    </row>
    <row r="40" spans="2:4" ht="14.25">
      <c r="B40" t="str">
        <f>'Handi 3'!B14</f>
        <v>Wairoa</v>
      </c>
      <c r="C40" s="4" t="s">
        <v>11</v>
      </c>
      <c r="D40" t="str">
        <f>'Handi 3'!D14</f>
        <v>Maraenui</v>
      </c>
    </row>
    <row r="41" spans="2:4" ht="14.25">
      <c r="B41" t="str">
        <f>'Handi 3'!B15</f>
        <v>Hastings</v>
      </c>
      <c r="C41" s="4" t="s">
        <v>11</v>
      </c>
      <c r="D41" t="str">
        <f>'Handi 3'!D15</f>
        <v>Hawkes Bay</v>
      </c>
    </row>
    <row r="42" spans="2:4" ht="14.25">
      <c r="B42" t="str">
        <f>'Handi 3'!B16</f>
        <v>Dannevirke</v>
      </c>
      <c r="C42" s="4" t="s">
        <v>11</v>
      </c>
      <c r="D42" t="str">
        <f>'Handi 3'!D16</f>
        <v>Napier</v>
      </c>
    </row>
    <row r="44" ht="21">
      <c r="B44" s="2" t="str">
        <f>'Handi 4'!B1</f>
        <v>Handicap 4</v>
      </c>
    </row>
    <row r="45" spans="2:4" ht="14.25">
      <c r="B45" s="1" t="str">
        <f>'Handi 4'!B13</f>
        <v> Host:</v>
      </c>
      <c r="D45" s="1" t="str">
        <f>'Handi 4'!D13</f>
        <v>Dannevirke</v>
      </c>
    </row>
    <row r="46" spans="2:4" ht="14.25">
      <c r="B46" t="str">
        <f>'Handi 4'!B14</f>
        <v>Hawkes Bay</v>
      </c>
      <c r="C46" s="4" t="s">
        <v>11</v>
      </c>
      <c r="D46" t="str">
        <f>'Handi 4'!D14</f>
        <v>Maraenui</v>
      </c>
    </row>
    <row r="47" spans="2:4" ht="14.25">
      <c r="B47" t="str">
        <f>'Handi 4'!B15</f>
        <v>Onga Onga</v>
      </c>
      <c r="C47" s="4" t="s">
        <v>11</v>
      </c>
      <c r="D47" t="str">
        <f>'Handi 4'!D15</f>
        <v>Wairoa</v>
      </c>
    </row>
    <row r="48" spans="2:4" ht="14.25">
      <c r="B48" t="str">
        <f>'Handi 4'!B16</f>
        <v>Dannevirke</v>
      </c>
      <c r="C48" s="4" t="s">
        <v>11</v>
      </c>
      <c r="D48" t="str">
        <f>'Handi 4'!D16</f>
        <v>Napier</v>
      </c>
    </row>
    <row r="50" ht="21">
      <c r="B50" s="2"/>
    </row>
    <row r="51" spans="2:4" ht="14.25">
      <c r="B51" s="1"/>
      <c r="D51" s="1"/>
    </row>
  </sheetData>
  <sheetProtection/>
  <printOptions/>
  <pageMargins left="0.7" right="0.7" top="0.75" bottom="1.68" header="0.3" footer="0.3"/>
  <pageSetup horizontalDpi="600" verticalDpi="600" orientation="portrait" scale="91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G51"/>
  <sheetViews>
    <sheetView view="pageBreakPreview" zoomScale="60" zoomScalePageLayoutView="0" workbookViewId="0" topLeftCell="A1">
      <selection activeCell="R19" sqref="R19"/>
    </sheetView>
  </sheetViews>
  <sheetFormatPr defaultColWidth="9.140625" defaultRowHeight="15"/>
  <cols>
    <col min="2" max="2" width="14.421875" style="0" customWidth="1"/>
    <col min="3" max="3" width="9.140625" style="4" customWidth="1"/>
  </cols>
  <sheetData>
    <row r="1" spans="2:5" ht="21">
      <c r="B1" s="2" t="s">
        <v>31</v>
      </c>
      <c r="E1" s="13" t="s">
        <v>67</v>
      </c>
    </row>
    <row r="2" spans="2:7" ht="21">
      <c r="B2" s="2" t="str">
        <f>'Champ 1'!B1</f>
        <v>Championship 1</v>
      </c>
      <c r="F2" s="72" t="s">
        <v>57</v>
      </c>
      <c r="G2" s="72"/>
    </row>
    <row r="3" spans="2:4" ht="14.25">
      <c r="B3" s="1" t="str">
        <f>'Champ 1'!B18</f>
        <v> Host:</v>
      </c>
      <c r="C3" s="5"/>
      <c r="D3" s="1" t="str">
        <f>'Champ 1'!D18</f>
        <v>Maraenui</v>
      </c>
    </row>
    <row r="4" spans="2:4" ht="14.25">
      <c r="B4" t="str">
        <f>'Champ 1'!B19</f>
        <v>Onga Onga</v>
      </c>
      <c r="C4" s="4" t="s">
        <v>11</v>
      </c>
      <c r="D4" t="str">
        <f>'Champ 1'!D19</f>
        <v>Napier</v>
      </c>
    </row>
    <row r="5" spans="2:4" ht="14.25">
      <c r="B5" t="str">
        <f>'Champ 1'!B20</f>
        <v>Dannevirke</v>
      </c>
      <c r="C5" s="4" t="s">
        <v>11</v>
      </c>
      <c r="D5" t="str">
        <f>'Champ 1'!D20</f>
        <v>Maraenui</v>
      </c>
    </row>
    <row r="6" spans="2:4" ht="14.25">
      <c r="B6" t="str">
        <f>'Champ 1'!B21</f>
        <v>Hawkes Bay</v>
      </c>
      <c r="C6" s="4" t="s">
        <v>11</v>
      </c>
      <c r="D6" t="str">
        <f>'Champ 1'!D21</f>
        <v>Hastings</v>
      </c>
    </row>
    <row r="8" spans="2:7" ht="21">
      <c r="B8" s="2" t="str">
        <f>'Champ 2'!B1</f>
        <v>Championship 2</v>
      </c>
      <c r="F8" s="72" t="s">
        <v>37</v>
      </c>
      <c r="G8" s="72"/>
    </row>
    <row r="9" spans="2:4" ht="14.25">
      <c r="B9" s="1" t="str">
        <f>'Champ 2'!B18</f>
        <v> Host:</v>
      </c>
      <c r="C9" s="5"/>
      <c r="D9" s="1" t="str">
        <f>'Champ 2'!D18</f>
        <v>Karamu</v>
      </c>
    </row>
    <row r="10" spans="2:4" ht="14.25">
      <c r="B10" t="str">
        <f>'Champ 2'!B19</f>
        <v>Karamu</v>
      </c>
      <c r="C10" s="4" t="s">
        <v>11</v>
      </c>
      <c r="D10" t="str">
        <f>'Champ 2'!D19</f>
        <v>Hastings</v>
      </c>
    </row>
    <row r="11" spans="2:4" ht="14.25">
      <c r="B11" t="str">
        <f>'Champ 2'!B20</f>
        <v>Hawkes Bay</v>
      </c>
      <c r="C11" s="4" t="s">
        <v>11</v>
      </c>
      <c r="D11" t="str">
        <f>'Champ 2'!D20</f>
        <v>Napier</v>
      </c>
    </row>
    <row r="12" spans="2:4" ht="14.25">
      <c r="B12" t="str">
        <f>'Champ 2'!B21</f>
        <v>Maraenui</v>
      </c>
      <c r="C12" s="4" t="s">
        <v>11</v>
      </c>
      <c r="D12" t="str">
        <f>'Champ 2'!D21</f>
        <v>Takapau</v>
      </c>
    </row>
    <row r="14" spans="2:7" ht="21">
      <c r="B14" s="2" t="str">
        <f>'Champ 3'!B1</f>
        <v>Championship 3</v>
      </c>
      <c r="F14" s="72" t="s">
        <v>57</v>
      </c>
      <c r="G14" s="72"/>
    </row>
    <row r="15" spans="2:7" ht="14.25">
      <c r="B15" s="1" t="str">
        <f>'Champ 3'!B18</f>
        <v> Host:</v>
      </c>
      <c r="C15" s="5"/>
      <c r="D15" s="1" t="str">
        <f>'Champ 3'!D18</f>
        <v>Napier</v>
      </c>
      <c r="F15" s="7"/>
      <c r="G15" s="7"/>
    </row>
    <row r="16" spans="2:4" ht="14.25">
      <c r="B16" t="str">
        <f>'Champ 3'!B19</f>
        <v>Maraenui</v>
      </c>
      <c r="C16" s="4" t="s">
        <v>11</v>
      </c>
      <c r="D16" t="str">
        <f>'Champ 3'!D19</f>
        <v>Napier</v>
      </c>
    </row>
    <row r="17" spans="2:4" ht="14.25">
      <c r="B17" t="str">
        <f>'Champ 3'!B20</f>
        <v>Hawkes Bay</v>
      </c>
      <c r="C17" s="4" t="s">
        <v>11</v>
      </c>
      <c r="D17" t="str">
        <f>'Champ 3'!D20</f>
        <v>Dannevirke</v>
      </c>
    </row>
    <row r="18" spans="2:4" ht="14.25">
      <c r="B18" t="str">
        <f>'Champ 3'!B21</f>
        <v>Waipukurau</v>
      </c>
      <c r="C18" s="4" t="s">
        <v>11</v>
      </c>
      <c r="D18" t="str">
        <f>'Champ 3'!D21</f>
        <v>Hastings</v>
      </c>
    </row>
    <row r="20" spans="2:4" ht="21" hidden="1">
      <c r="B20" s="2" t="str">
        <f>'Champ 4'!B1</f>
        <v>Championship 4</v>
      </c>
      <c r="D20" s="1"/>
    </row>
    <row r="21" spans="2:4" ht="14.25" hidden="1">
      <c r="B21" s="1" t="str">
        <f>'Champ 4'!B18</f>
        <v> Host:</v>
      </c>
      <c r="D21" s="1" t="str">
        <f>'Champ 4'!D18</f>
        <v>Onga Onga</v>
      </c>
    </row>
    <row r="22" spans="2:4" ht="14.25" hidden="1">
      <c r="B22" t="str">
        <f>'Champ 4'!B19</f>
        <v>Onga Onga</v>
      </c>
      <c r="C22" s="4" t="s">
        <v>11</v>
      </c>
      <c r="D22" t="str">
        <f>'Champ 4'!D19</f>
        <v>Maraenui</v>
      </c>
    </row>
    <row r="23" spans="2:4" ht="14.25" hidden="1">
      <c r="B23" t="str">
        <f>'Champ 4'!B20</f>
        <v>Karamu</v>
      </c>
      <c r="C23" s="4" t="s">
        <v>11</v>
      </c>
      <c r="D23" t="str">
        <f>'Champ 4'!D20</f>
        <v>Hawkes Bay</v>
      </c>
    </row>
    <row r="24" spans="2:4" ht="14.25" hidden="1">
      <c r="B24" t="str">
        <f>'Champ 4'!B21</f>
        <v>Hastings</v>
      </c>
      <c r="C24" s="4" t="s">
        <v>11</v>
      </c>
      <c r="D24" t="str">
        <f>'Champ 4'!D21</f>
        <v>Napier</v>
      </c>
    </row>
    <row r="26" spans="2:7" ht="21">
      <c r="B26" s="2" t="str">
        <f>'Handi 1'!B1</f>
        <v>Handicap 1</v>
      </c>
      <c r="F26" s="72" t="s">
        <v>37</v>
      </c>
      <c r="G26" s="72"/>
    </row>
    <row r="27" spans="2:4" ht="14.25">
      <c r="B27" s="1" t="str">
        <f>'Handi 1'!B18</f>
        <v> Host:</v>
      </c>
      <c r="C27" s="4" t="s">
        <v>16</v>
      </c>
      <c r="D27" s="1" t="str">
        <f>'Handi 1'!D18</f>
        <v>Karamu</v>
      </c>
    </row>
    <row r="28" spans="2:4" ht="14.25">
      <c r="B28" t="str">
        <f>'Handi 1'!B19</f>
        <v>Te Pohue</v>
      </c>
      <c r="C28" s="4" t="s">
        <v>11</v>
      </c>
      <c r="D28" t="str">
        <f>'Handi 1'!D19</f>
        <v>Napier</v>
      </c>
    </row>
    <row r="29" spans="2:4" ht="14.25">
      <c r="B29" t="str">
        <f>'Handi 1'!B20</f>
        <v>Hastings</v>
      </c>
      <c r="C29" s="4" t="s">
        <v>11</v>
      </c>
      <c r="D29" t="str">
        <f>'Handi 1'!D20</f>
        <v>Maraenui</v>
      </c>
    </row>
    <row r="30" spans="2:4" ht="14.25">
      <c r="B30" t="str">
        <f>'Handi 1'!B21</f>
        <v>Karamu</v>
      </c>
      <c r="C30" s="4" t="s">
        <v>11</v>
      </c>
      <c r="D30" t="str">
        <f>'Handi 1'!D21</f>
        <v>Wairoa</v>
      </c>
    </row>
    <row r="32" spans="2:7" ht="21">
      <c r="B32" s="2" t="str">
        <f>'Handi 2'!B1</f>
        <v>Handicap 2</v>
      </c>
      <c r="F32" s="72" t="s">
        <v>57</v>
      </c>
      <c r="G32" s="72"/>
    </row>
    <row r="33" spans="2:6" ht="14.25">
      <c r="B33" s="1" t="str">
        <f>'Handi 2'!B18</f>
        <v> Host:</v>
      </c>
      <c r="D33" s="1" t="str">
        <f>'Handi 2'!D18</f>
        <v>Hawkes Bay</v>
      </c>
      <c r="F33" s="7"/>
    </row>
    <row r="34" spans="2:4" ht="14.25">
      <c r="B34" t="str">
        <f>'Handi 2'!B19</f>
        <v>Hawkes Bay</v>
      </c>
      <c r="C34" s="4" t="s">
        <v>11</v>
      </c>
      <c r="D34" t="str">
        <f>'Handi 2'!D19</f>
        <v>Waipukurau</v>
      </c>
    </row>
    <row r="35" spans="2:4" ht="14.25">
      <c r="B35" t="str">
        <f>'Handi 2'!B20</f>
        <v>Karamu</v>
      </c>
      <c r="C35" s="4" t="s">
        <v>11</v>
      </c>
      <c r="D35" t="str">
        <f>'Handi 2'!D20</f>
        <v>Waipawa</v>
      </c>
    </row>
    <row r="36" spans="2:4" ht="14.25">
      <c r="B36" t="str">
        <f>'Handi 2'!B21</f>
        <v>Takapau</v>
      </c>
      <c r="C36" s="4" t="s">
        <v>11</v>
      </c>
      <c r="D36" t="str">
        <f>'Handi 2'!D21</f>
        <v>Dannevirke</v>
      </c>
    </row>
    <row r="38" spans="2:7" ht="21">
      <c r="B38" s="2" t="str">
        <f>'Handi 3'!B1</f>
        <v>Handicap 3</v>
      </c>
      <c r="F38" s="72" t="s">
        <v>57</v>
      </c>
      <c r="G38" s="72"/>
    </row>
    <row r="39" spans="2:6" ht="14.25">
      <c r="B39" s="1" t="str">
        <f>'Handi 3'!B18</f>
        <v> Host:</v>
      </c>
      <c r="D39" s="1" t="str">
        <f>'Handi 3'!D18</f>
        <v>Dannevirke</v>
      </c>
      <c r="F39" s="7"/>
    </row>
    <row r="40" spans="2:4" ht="14.25">
      <c r="B40" t="str">
        <f>'Handi 3'!B19</f>
        <v>Dannevirke</v>
      </c>
      <c r="C40" s="4" t="s">
        <v>11</v>
      </c>
      <c r="D40" t="str">
        <f>'Handi 3'!D19</f>
        <v>Hawkes Bay</v>
      </c>
    </row>
    <row r="41" spans="2:4" ht="14.25">
      <c r="B41" t="str">
        <f>'Handi 3'!B20</f>
        <v>Hastings</v>
      </c>
      <c r="C41" s="4" t="s">
        <v>11</v>
      </c>
      <c r="D41" t="str">
        <f>'Handi 3'!D20</f>
        <v>Wairoa</v>
      </c>
    </row>
    <row r="42" spans="2:4" ht="14.25">
      <c r="B42" t="str">
        <f>'Handi 3'!B21</f>
        <v>Napier</v>
      </c>
      <c r="C42" s="4" t="s">
        <v>11</v>
      </c>
      <c r="D42" t="str">
        <f>'Handi 3'!D21</f>
        <v>Maraenui</v>
      </c>
    </row>
    <row r="44" spans="2:7" ht="21">
      <c r="B44" s="2" t="str">
        <f>'Handi 4'!B1</f>
        <v>Handicap 4</v>
      </c>
      <c r="F44" s="72" t="s">
        <v>57</v>
      </c>
      <c r="G44" s="72"/>
    </row>
    <row r="45" spans="2:6" ht="14.25">
      <c r="B45" s="1" t="str">
        <f>'Handi 4'!B18</f>
        <v> Host:</v>
      </c>
      <c r="D45" s="1" t="str">
        <f>'Handi 4'!D18</f>
        <v>Wairoa</v>
      </c>
      <c r="F45" s="7"/>
    </row>
    <row r="46" spans="2:4" ht="14.25">
      <c r="B46" t="str">
        <f>'Handi 4'!B19</f>
        <v>Dannevirke</v>
      </c>
      <c r="C46" s="4" t="s">
        <v>11</v>
      </c>
      <c r="D46" t="str">
        <f>'Handi 4'!D19</f>
        <v>Wairoa</v>
      </c>
    </row>
    <row r="47" spans="2:4" ht="14.25">
      <c r="B47" t="str">
        <f>'Handi 4'!B20</f>
        <v>Onga Onga</v>
      </c>
      <c r="C47" s="4" t="s">
        <v>11</v>
      </c>
      <c r="D47" t="str">
        <f>'Handi 4'!D20</f>
        <v>Hawkes Bay</v>
      </c>
    </row>
    <row r="48" spans="2:4" ht="14.25">
      <c r="B48" t="str">
        <f>'Handi 4'!B21</f>
        <v>Napier</v>
      </c>
      <c r="C48" s="4" t="s">
        <v>11</v>
      </c>
      <c r="D48" t="str">
        <f>'Handi 4'!D21</f>
        <v>Maraenui</v>
      </c>
    </row>
    <row r="50" ht="21">
      <c r="B50" s="2"/>
    </row>
    <row r="51" spans="2:4" ht="14.25">
      <c r="B51" s="1"/>
      <c r="D51" s="1"/>
    </row>
  </sheetData>
  <sheetProtection/>
  <mergeCells count="7">
    <mergeCell ref="F44:G44"/>
    <mergeCell ref="F8:G8"/>
    <mergeCell ref="F26:G26"/>
    <mergeCell ref="F2:G2"/>
    <mergeCell ref="F14:G14"/>
    <mergeCell ref="F32:G32"/>
    <mergeCell ref="F38:G38"/>
  </mergeCells>
  <printOptions/>
  <pageMargins left="0.7" right="0.7" top="0.75" bottom="1.64" header="0.3" footer="0.3"/>
  <pageSetup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51"/>
  <sheetViews>
    <sheetView view="pageBreakPreview" zoomScale="60" zoomScalePageLayoutView="0" workbookViewId="0" topLeftCell="A1">
      <selection activeCell="L10" sqref="L10"/>
    </sheetView>
  </sheetViews>
  <sheetFormatPr defaultColWidth="9.140625" defaultRowHeight="15"/>
  <cols>
    <col min="2" max="2" width="14.421875" style="0" customWidth="1"/>
    <col min="3" max="3" width="9.140625" style="4" customWidth="1"/>
  </cols>
  <sheetData>
    <row r="1" spans="2:5" ht="21">
      <c r="B1" s="2" t="s">
        <v>32</v>
      </c>
      <c r="E1" s="9" t="s">
        <v>68</v>
      </c>
    </row>
    <row r="2" ht="21">
      <c r="B2" s="2" t="str">
        <f>'Champ 1'!B1</f>
        <v>Championship 1</v>
      </c>
    </row>
    <row r="3" spans="2:4" ht="14.25">
      <c r="B3" s="1" t="str">
        <f>'Champ 1'!B23</f>
        <v> Host:</v>
      </c>
      <c r="C3" s="5"/>
      <c r="D3" s="1" t="str">
        <f>'Champ 1'!D23</f>
        <v>Hawkes Bay</v>
      </c>
    </row>
    <row r="4" spans="2:4" ht="14.25">
      <c r="B4" t="str">
        <f>'Champ 1'!B24</f>
        <v>Hawkes Bay</v>
      </c>
      <c r="C4" s="4" t="s">
        <v>11</v>
      </c>
      <c r="D4" t="str">
        <f>'Champ 1'!D24</f>
        <v>Maraenui</v>
      </c>
    </row>
    <row r="5" spans="2:4" ht="14.25">
      <c r="B5" t="str">
        <f>'Champ 1'!B25</f>
        <v>Dannevirke</v>
      </c>
      <c r="C5" s="4" t="s">
        <v>11</v>
      </c>
      <c r="D5" t="str">
        <f>'Champ 1'!D25</f>
        <v>Onga Onga</v>
      </c>
    </row>
    <row r="6" spans="2:4" ht="14.25">
      <c r="B6" t="str">
        <f>'Champ 1'!B26</f>
        <v>Hastings</v>
      </c>
      <c r="C6" s="4" t="s">
        <v>11</v>
      </c>
      <c r="D6" t="str">
        <f>'Champ 1'!D26</f>
        <v>Napier</v>
      </c>
    </row>
    <row r="8" ht="21">
      <c r="B8" s="2" t="str">
        <f>'Champ 2'!B1</f>
        <v>Championship 2</v>
      </c>
    </row>
    <row r="9" spans="2:4" ht="14.25">
      <c r="B9" s="1" t="str">
        <f>'Champ 2'!B23</f>
        <v> Host:</v>
      </c>
      <c r="C9" s="5"/>
      <c r="D9" s="1" t="str">
        <f>'Champ 2'!D23</f>
        <v>Maraenui</v>
      </c>
    </row>
    <row r="10" spans="2:4" ht="14.25">
      <c r="B10" t="str">
        <f>'Champ 2'!B24</f>
        <v>Maraenui</v>
      </c>
      <c r="C10" s="4" t="s">
        <v>11</v>
      </c>
      <c r="D10" t="str">
        <f>'Champ 2'!D24</f>
        <v>Napier</v>
      </c>
    </row>
    <row r="11" spans="2:4" ht="14.25">
      <c r="B11" t="str">
        <f>'Champ 2'!B25</f>
        <v>Hawkes Bay</v>
      </c>
      <c r="C11" s="4" t="s">
        <v>11</v>
      </c>
      <c r="D11" t="str">
        <f>'Champ 2'!D25</f>
        <v>Karamu</v>
      </c>
    </row>
    <row r="12" spans="2:4" ht="14.25">
      <c r="B12" t="str">
        <f>'Champ 2'!B26</f>
        <v>Takapau</v>
      </c>
      <c r="C12" s="4" t="s">
        <v>11</v>
      </c>
      <c r="D12" t="str">
        <f>'Champ 2'!D26</f>
        <v>Hastings</v>
      </c>
    </row>
    <row r="14" ht="21">
      <c r="B14" s="2" t="str">
        <f>'Champ 3'!B1</f>
        <v>Championship 3</v>
      </c>
    </row>
    <row r="15" spans="2:4" ht="14.25">
      <c r="B15" s="1" t="str">
        <f>'Champ 3'!B23</f>
        <v> Host:</v>
      </c>
      <c r="C15" s="5"/>
      <c r="D15" s="1" t="str">
        <f>'Champ 3'!D23</f>
        <v>Dannevirke</v>
      </c>
    </row>
    <row r="16" spans="2:4" ht="14.25">
      <c r="B16" t="str">
        <f>'Champ 3'!B24</f>
        <v>Waipukurau</v>
      </c>
      <c r="C16" s="4" t="s">
        <v>11</v>
      </c>
      <c r="D16" t="str">
        <f>'Champ 3'!D24</f>
        <v>Dannevirke</v>
      </c>
    </row>
    <row r="17" spans="2:4" ht="14.25">
      <c r="B17" t="str">
        <f>'Champ 3'!B25</f>
        <v>Hawkes Bay</v>
      </c>
      <c r="C17" s="4" t="s">
        <v>11</v>
      </c>
      <c r="D17" t="str">
        <f>'Champ 3'!D25</f>
        <v>Maraenui</v>
      </c>
    </row>
    <row r="18" spans="2:4" ht="14.25">
      <c r="B18" t="str">
        <f>'Champ 3'!B26</f>
        <v>Hastings</v>
      </c>
      <c r="C18" s="4" t="s">
        <v>11</v>
      </c>
      <c r="D18" t="str">
        <f>'Champ 3'!D26</f>
        <v>Napier</v>
      </c>
    </row>
    <row r="20" spans="2:4" ht="21" hidden="1">
      <c r="B20" s="2" t="str">
        <f>'Champ 4'!B1</f>
        <v>Championship 4</v>
      </c>
      <c r="D20" s="1"/>
    </row>
    <row r="21" spans="2:4" ht="14.25" hidden="1">
      <c r="B21" s="1" t="str">
        <f>'Champ 4'!B23</f>
        <v> Host:</v>
      </c>
      <c r="D21" s="1" t="str">
        <f>'Champ 4'!D23</f>
        <v>Hastings</v>
      </c>
    </row>
    <row r="22" spans="2:4" ht="14.25" hidden="1">
      <c r="B22" t="str">
        <f>'Champ 4'!B24</f>
        <v>Hastings</v>
      </c>
      <c r="C22" s="4" t="s">
        <v>11</v>
      </c>
      <c r="D22" t="str">
        <f>'Champ 4'!D24</f>
        <v>Hawkes Bay</v>
      </c>
    </row>
    <row r="23" spans="2:4" ht="14.25" hidden="1">
      <c r="B23" t="str">
        <f>'Champ 4'!B25</f>
        <v>Karamu</v>
      </c>
      <c r="C23" s="4" t="s">
        <v>11</v>
      </c>
      <c r="D23" t="str">
        <f>'Champ 4'!D25</f>
        <v>Onga Onga</v>
      </c>
    </row>
    <row r="24" spans="2:4" ht="14.25" hidden="1">
      <c r="B24" t="str">
        <f>'Champ 4'!B26</f>
        <v>Napier</v>
      </c>
      <c r="C24" s="4" t="s">
        <v>11</v>
      </c>
      <c r="D24" t="str">
        <f>'Champ 4'!D26</f>
        <v>Maraenui</v>
      </c>
    </row>
    <row r="26" ht="21">
      <c r="B26" s="2" t="str">
        <f>'Handi 1'!B1</f>
        <v>Handicap 1</v>
      </c>
    </row>
    <row r="27" spans="2:4" ht="14.25">
      <c r="B27" s="1" t="str">
        <f>'Handi 1'!B23</f>
        <v> Host:</v>
      </c>
      <c r="C27" s="4" t="s">
        <v>16</v>
      </c>
      <c r="D27" s="1" t="str">
        <f>'Handi 1'!D23</f>
        <v>Napier</v>
      </c>
    </row>
    <row r="28" spans="2:4" ht="14.25">
      <c r="B28" t="str">
        <f>'Handi 1'!B24</f>
        <v>Karamu</v>
      </c>
      <c r="C28" s="4" t="s">
        <v>11</v>
      </c>
      <c r="D28" t="str">
        <f>'Handi 1'!D24</f>
        <v>Maraenui</v>
      </c>
    </row>
    <row r="29" spans="2:4" ht="14.25">
      <c r="B29" t="str">
        <f>'Handi 1'!B25</f>
        <v>Hastings</v>
      </c>
      <c r="C29" s="4" t="s">
        <v>11</v>
      </c>
      <c r="D29" t="str">
        <f>'Handi 1'!D25</f>
        <v>Te Pohue</v>
      </c>
    </row>
    <row r="30" spans="2:4" ht="14.25">
      <c r="B30" t="str">
        <f>'Handi 1'!B26</f>
        <v>Wairoa</v>
      </c>
      <c r="C30" s="4" t="s">
        <v>11</v>
      </c>
      <c r="D30" t="str">
        <f>'Handi 1'!D26</f>
        <v>Napier</v>
      </c>
    </row>
    <row r="32" ht="21">
      <c r="B32" s="2" t="str">
        <f>'Handi 2'!B1</f>
        <v>Handicap 2</v>
      </c>
    </row>
    <row r="33" spans="2:4" ht="14.25">
      <c r="B33" s="1" t="str">
        <f>'Handi 2'!B23</f>
        <v> Host:</v>
      </c>
      <c r="D33" s="1" t="str">
        <f>'Handi 2'!D23</f>
        <v>Takapau</v>
      </c>
    </row>
    <row r="34" spans="2:4" ht="14.25">
      <c r="B34" t="str">
        <f>'Handi 2'!B24</f>
        <v>Takapau</v>
      </c>
      <c r="C34" s="4" t="s">
        <v>11</v>
      </c>
      <c r="D34" t="str">
        <f>'Handi 2'!D24</f>
        <v>Waipawa</v>
      </c>
    </row>
    <row r="35" spans="2:4" ht="14.25">
      <c r="B35" t="str">
        <f>'Handi 2'!B25</f>
        <v>Karamu</v>
      </c>
      <c r="C35" s="4" t="s">
        <v>11</v>
      </c>
      <c r="D35" t="str">
        <f>'Handi 2'!D25</f>
        <v>Hawkes Bay</v>
      </c>
    </row>
    <row r="36" spans="2:4" ht="14.25">
      <c r="B36" t="str">
        <f>'Handi 2'!B26</f>
        <v>Dannevirke</v>
      </c>
      <c r="C36" s="4" t="s">
        <v>11</v>
      </c>
      <c r="D36" t="str">
        <f>'Handi 2'!D26</f>
        <v>Waipukurau</v>
      </c>
    </row>
    <row r="38" ht="21">
      <c r="B38" s="2" t="str">
        <f>'Handi 3'!B1</f>
        <v>Handicap 3</v>
      </c>
    </row>
    <row r="39" spans="2:4" ht="14.25">
      <c r="B39" s="1" t="str">
        <f>'Handi 3'!B23</f>
        <v> Host:</v>
      </c>
      <c r="D39" s="1" t="str">
        <f>'Handi 3'!D23</f>
        <v>Napier</v>
      </c>
    </row>
    <row r="40" spans="2:4" ht="14.25">
      <c r="B40" t="str">
        <f>'Handi 3'!B24</f>
        <v>Napier</v>
      </c>
      <c r="C40" s="4" t="s">
        <v>11</v>
      </c>
      <c r="D40" t="str">
        <f>'Handi 3'!D24</f>
        <v>Wairoa</v>
      </c>
    </row>
    <row r="41" spans="2:4" ht="14.25">
      <c r="B41" t="str">
        <f>'Handi 3'!B25</f>
        <v>Hastings</v>
      </c>
      <c r="C41" s="4" t="s">
        <v>11</v>
      </c>
      <c r="D41" t="str">
        <f>'Handi 3'!D25</f>
        <v>Dannevirke</v>
      </c>
    </row>
    <row r="42" spans="2:4" ht="14.25">
      <c r="B42" t="str">
        <f>'Handi 3'!B26</f>
        <v>Maraenui</v>
      </c>
      <c r="C42" s="4" t="s">
        <v>11</v>
      </c>
      <c r="D42" t="str">
        <f>'Handi 3'!D26</f>
        <v>Hawkes Bay</v>
      </c>
    </row>
    <row r="44" ht="21">
      <c r="B44" s="2" t="str">
        <f>'Handi 4'!B1</f>
        <v>Handicap 4</v>
      </c>
    </row>
    <row r="45" spans="2:4" ht="14.25">
      <c r="B45" s="1" t="str">
        <f>'Handi 4'!B23</f>
        <v> Host:</v>
      </c>
      <c r="D45" s="1" t="str">
        <f>'Handi 4'!D23</f>
        <v>Maraenui</v>
      </c>
    </row>
    <row r="46" spans="2:4" ht="14.25">
      <c r="B46" t="str">
        <f>'Handi 4'!B24</f>
        <v>Napier</v>
      </c>
      <c r="C46" s="4" t="s">
        <v>11</v>
      </c>
      <c r="D46" t="str">
        <f>'Handi 4'!D24</f>
        <v>Hawkes Bay</v>
      </c>
    </row>
    <row r="47" spans="2:4" ht="14.25">
      <c r="B47" t="str">
        <f>'Handi 4'!B25</f>
        <v>Onga Onga</v>
      </c>
      <c r="C47" s="4" t="s">
        <v>11</v>
      </c>
      <c r="D47" t="str">
        <f>'Handi 4'!D25</f>
        <v>Dannevirke</v>
      </c>
    </row>
    <row r="48" spans="2:4" ht="14.25">
      <c r="B48" t="str">
        <f>'Handi 4'!B26</f>
        <v>Maraenui</v>
      </c>
      <c r="C48" s="4" t="s">
        <v>11</v>
      </c>
      <c r="D48" t="str">
        <f>'Handi 4'!D26</f>
        <v>Wairoa</v>
      </c>
    </row>
    <row r="50" ht="21">
      <c r="B50" s="2"/>
    </row>
    <row r="51" spans="2:4" ht="14.25">
      <c r="B51" s="1"/>
      <c r="D51" s="1"/>
    </row>
  </sheetData>
  <sheetProtection/>
  <printOptions/>
  <pageMargins left="0.7" right="0.7" top="0.61" bottom="1.76" header="0.13" footer="0.12"/>
  <pageSetup horizontalDpi="600" verticalDpi="600" orientation="portrait" scale="8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3.7109375" style="0" bestFit="1" customWidth="1"/>
    <col min="9" max="9" width="32.57421875" style="0" customWidth="1"/>
    <col min="10" max="10" width="18.7109375" style="0" bestFit="1" customWidth="1"/>
  </cols>
  <sheetData>
    <row r="1" spans="1:6" s="2" customFormat="1" ht="21">
      <c r="A1" s="2" t="s">
        <v>20</v>
      </c>
      <c r="B1" s="2" t="s">
        <v>21</v>
      </c>
      <c r="C1" s="3"/>
      <c r="F1" s="3"/>
    </row>
    <row r="2" spans="7:9" ht="14.25">
      <c r="G2" s="1" t="s">
        <v>2</v>
      </c>
      <c r="H2" s="1"/>
      <c r="I2" s="1"/>
    </row>
    <row r="3" spans="1:9" ht="14.25">
      <c r="A3" s="1" t="s">
        <v>0</v>
      </c>
      <c r="B3" s="1" t="s">
        <v>1</v>
      </c>
      <c r="C3" s="5"/>
      <c r="D3" s="1" t="s">
        <v>8</v>
      </c>
      <c r="F3" s="4">
        <v>1</v>
      </c>
      <c r="G3" t="s">
        <v>10</v>
      </c>
      <c r="I3" s="31"/>
    </row>
    <row r="4" spans="1:10" ht="14.25">
      <c r="A4" s="8" t="s">
        <v>34</v>
      </c>
      <c r="B4" t="str">
        <f>+G3</f>
        <v>Hastings</v>
      </c>
      <c r="C4" s="4" t="s">
        <v>11</v>
      </c>
      <c r="D4" t="str">
        <f>+G6</f>
        <v>Onga Onga</v>
      </c>
      <c r="F4" s="4">
        <v>2</v>
      </c>
      <c r="G4" t="s">
        <v>8</v>
      </c>
      <c r="I4" s="31"/>
      <c r="J4" s="31"/>
    </row>
    <row r="5" spans="1:10" ht="14.25">
      <c r="A5" s="6">
        <v>39142</v>
      </c>
      <c r="B5" t="str">
        <f>G8</f>
        <v>Dannevirke</v>
      </c>
      <c r="C5" s="4" t="s">
        <v>11</v>
      </c>
      <c r="D5" t="str">
        <f>G7</f>
        <v>Hawkes Bay</v>
      </c>
      <c r="F5" s="4">
        <v>3</v>
      </c>
      <c r="G5" t="s">
        <v>7</v>
      </c>
      <c r="I5" s="31"/>
      <c r="J5" s="31"/>
    </row>
    <row r="6" spans="1:9" ht="14.25">
      <c r="A6" t="s">
        <v>36</v>
      </c>
      <c r="B6" t="str">
        <f>G5</f>
        <v>Maraenui</v>
      </c>
      <c r="C6" s="4" t="s">
        <v>11</v>
      </c>
      <c r="D6" t="str">
        <f>G4</f>
        <v>Napier</v>
      </c>
      <c r="F6" s="4">
        <v>4</v>
      </c>
      <c r="G6" t="s">
        <v>14</v>
      </c>
      <c r="I6" s="31"/>
    </row>
    <row r="7" spans="6:9" ht="14.25">
      <c r="F7" s="4">
        <v>5</v>
      </c>
      <c r="G7" t="s">
        <v>15</v>
      </c>
      <c r="I7" s="31"/>
    </row>
    <row r="8" spans="1:10" ht="14.25">
      <c r="A8" s="1" t="s">
        <v>3</v>
      </c>
      <c r="B8" s="1" t="s">
        <v>1</v>
      </c>
      <c r="C8" s="5"/>
      <c r="D8" s="1" t="s">
        <v>10</v>
      </c>
      <c r="F8" s="4">
        <v>6</v>
      </c>
      <c r="G8" t="s">
        <v>12</v>
      </c>
      <c r="I8" s="31"/>
      <c r="J8" s="31"/>
    </row>
    <row r="9" spans="1:4" ht="14.25">
      <c r="A9" t="s">
        <v>35</v>
      </c>
      <c r="B9" t="str">
        <f>G4</f>
        <v>Napier</v>
      </c>
      <c r="C9" s="4" t="s">
        <v>11</v>
      </c>
      <c r="D9" t="str">
        <f>G7</f>
        <v>Hawkes Bay</v>
      </c>
    </row>
    <row r="10" spans="1:4" ht="14.25">
      <c r="A10" s="6">
        <v>44256</v>
      </c>
      <c r="B10" t="str">
        <f>G8</f>
        <v>Dannevirke</v>
      </c>
      <c r="C10" s="4" t="s">
        <v>11</v>
      </c>
      <c r="D10" t="str">
        <f>G3</f>
        <v>Hastings</v>
      </c>
    </row>
    <row r="11" spans="1:4" ht="14.25">
      <c r="A11" t="s">
        <v>36</v>
      </c>
      <c r="B11" t="str">
        <f>G5</f>
        <v>Maraenui</v>
      </c>
      <c r="C11" s="4" t="s">
        <v>11</v>
      </c>
      <c r="D11" t="str">
        <f>G6</f>
        <v>Onga Onga</v>
      </c>
    </row>
    <row r="13" spans="1:4" ht="14.25">
      <c r="A13" s="1" t="s">
        <v>4</v>
      </c>
      <c r="B13" s="1" t="s">
        <v>1</v>
      </c>
      <c r="C13" s="5"/>
      <c r="D13" s="1" t="s">
        <v>14</v>
      </c>
    </row>
    <row r="14" spans="1:4" ht="14.25">
      <c r="A14" s="8" t="s">
        <v>34</v>
      </c>
      <c r="B14" t="str">
        <f>G5</f>
        <v>Maraenui</v>
      </c>
      <c r="C14" s="4" t="s">
        <v>11</v>
      </c>
      <c r="D14" t="str">
        <f>G3</f>
        <v>Hastings</v>
      </c>
    </row>
    <row r="15" spans="1:4" ht="14.25">
      <c r="A15" s="6">
        <v>40634</v>
      </c>
      <c r="B15" t="str">
        <f>G8</f>
        <v>Dannevirke</v>
      </c>
      <c r="C15" s="4" t="s">
        <v>11</v>
      </c>
      <c r="D15" t="str">
        <f>G4</f>
        <v>Napier</v>
      </c>
    </row>
    <row r="16" spans="1:4" ht="14.25">
      <c r="A16" t="s">
        <v>36</v>
      </c>
      <c r="B16" t="str">
        <f>G6</f>
        <v>Onga Onga</v>
      </c>
      <c r="C16" s="4" t="s">
        <v>11</v>
      </c>
      <c r="D16" t="str">
        <f>G7</f>
        <v>Hawkes Bay</v>
      </c>
    </row>
    <row r="18" spans="1:4" ht="14.25">
      <c r="A18" s="1" t="s">
        <v>5</v>
      </c>
      <c r="B18" s="1" t="s">
        <v>1</v>
      </c>
      <c r="C18" s="5"/>
      <c r="D18" s="1" t="s">
        <v>7</v>
      </c>
    </row>
    <row r="19" spans="1:4" ht="14.25">
      <c r="A19" s="8" t="s">
        <v>34</v>
      </c>
      <c r="B19" t="str">
        <f>G6</f>
        <v>Onga Onga</v>
      </c>
      <c r="C19" s="4" t="s">
        <v>11</v>
      </c>
      <c r="D19" t="str">
        <f>G4</f>
        <v>Napier</v>
      </c>
    </row>
    <row r="20" spans="1:4" ht="14.25">
      <c r="A20" s="6">
        <v>37377</v>
      </c>
      <c r="B20" t="str">
        <f>G8</f>
        <v>Dannevirke</v>
      </c>
      <c r="C20" s="4" t="s">
        <v>11</v>
      </c>
      <c r="D20" t="str">
        <f>G5</f>
        <v>Maraenui</v>
      </c>
    </row>
    <row r="21" spans="1:4" ht="14.25">
      <c r="A21" t="s">
        <v>38</v>
      </c>
      <c r="B21" t="str">
        <f>G7</f>
        <v>Hawkes Bay</v>
      </c>
      <c r="C21" s="4" t="s">
        <v>11</v>
      </c>
      <c r="D21" t="str">
        <f>G3</f>
        <v>Hastings</v>
      </c>
    </row>
    <row r="23" spans="1:4" ht="14.25">
      <c r="A23" s="1" t="s">
        <v>6</v>
      </c>
      <c r="B23" s="1" t="s">
        <v>1</v>
      </c>
      <c r="C23" s="5"/>
      <c r="D23" s="1" t="s">
        <v>15</v>
      </c>
    </row>
    <row r="24" spans="1:4" ht="14.25">
      <c r="A24" t="s">
        <v>34</v>
      </c>
      <c r="B24" t="str">
        <f>G7</f>
        <v>Hawkes Bay</v>
      </c>
      <c r="C24" s="4" t="s">
        <v>11</v>
      </c>
      <c r="D24" t="str">
        <f>G5</f>
        <v>Maraenui</v>
      </c>
    </row>
    <row r="25" spans="1:4" ht="14.25">
      <c r="A25" s="6">
        <v>39934</v>
      </c>
      <c r="B25" t="str">
        <f>G8</f>
        <v>Dannevirke</v>
      </c>
      <c r="C25" s="4" t="s">
        <v>11</v>
      </c>
      <c r="D25" t="str">
        <f>G6</f>
        <v>Onga Onga</v>
      </c>
    </row>
    <row r="26" spans="1:4" ht="14.25">
      <c r="A26" t="s">
        <v>38</v>
      </c>
      <c r="B26" t="str">
        <f>G3</f>
        <v>Hastings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5.140625" style="0" customWidth="1"/>
    <col min="9" max="9" width="29.7109375" style="0" bestFit="1" customWidth="1"/>
  </cols>
  <sheetData>
    <row r="1" spans="1:6" s="2" customFormat="1" ht="21">
      <c r="A1" s="2" t="s">
        <v>20</v>
      </c>
      <c r="B1" s="2" t="s">
        <v>27</v>
      </c>
      <c r="C1" s="3"/>
      <c r="F1" s="3"/>
    </row>
    <row r="2" spans="7:9" ht="14.25">
      <c r="G2" s="1" t="s">
        <v>2</v>
      </c>
      <c r="H2" s="5"/>
      <c r="I2" s="5"/>
    </row>
    <row r="3" spans="1:9" ht="14.25">
      <c r="A3" s="1" t="s">
        <v>0</v>
      </c>
      <c r="B3" s="1" t="s">
        <v>1</v>
      </c>
      <c r="C3" s="5"/>
      <c r="D3" s="1" t="str">
        <f>G3</f>
        <v>Takapau</v>
      </c>
      <c r="F3" s="4">
        <v>1</v>
      </c>
      <c r="G3" t="s">
        <v>18</v>
      </c>
      <c r="I3" s="31"/>
    </row>
    <row r="4" spans="1:9" ht="14.25">
      <c r="A4" s="8" t="s">
        <v>34</v>
      </c>
      <c r="B4" t="str">
        <f>+G3</f>
        <v>Takapau</v>
      </c>
      <c r="C4" s="4" t="s">
        <v>11</v>
      </c>
      <c r="D4" t="str">
        <f>+G6</f>
        <v>Karamu</v>
      </c>
      <c r="F4" s="4">
        <v>2</v>
      </c>
      <c r="G4" t="s">
        <v>10</v>
      </c>
      <c r="I4" s="31"/>
    </row>
    <row r="5" spans="1:10" ht="14.25">
      <c r="A5" s="6">
        <v>39142</v>
      </c>
      <c r="B5" s="11" t="str">
        <f>G8</f>
        <v>Hawkes Bay</v>
      </c>
      <c r="C5" s="4" t="s">
        <v>11</v>
      </c>
      <c r="D5" t="str">
        <f>G7</f>
        <v>Maraenui</v>
      </c>
      <c r="F5" s="4">
        <v>3</v>
      </c>
      <c r="G5" t="s">
        <v>8</v>
      </c>
      <c r="I5" s="31"/>
      <c r="J5" s="31"/>
    </row>
    <row r="6" spans="1:9" ht="14.25">
      <c r="A6" t="s">
        <v>36</v>
      </c>
      <c r="B6" t="str">
        <f>G5</f>
        <v>Napier</v>
      </c>
      <c r="C6" s="4" t="s">
        <v>11</v>
      </c>
      <c r="D6" t="str">
        <f>G4</f>
        <v>Hastings</v>
      </c>
      <c r="F6" s="4">
        <v>4</v>
      </c>
      <c r="G6" t="s">
        <v>33</v>
      </c>
      <c r="I6" s="31"/>
    </row>
    <row r="7" spans="6:10" ht="14.25">
      <c r="F7" s="4">
        <v>5</v>
      </c>
      <c r="G7" t="s">
        <v>7</v>
      </c>
      <c r="I7" s="31"/>
      <c r="J7" s="31"/>
    </row>
    <row r="8" spans="1:11" ht="14.25">
      <c r="A8" s="1" t="s">
        <v>3</v>
      </c>
      <c r="B8" s="1" t="s">
        <v>1</v>
      </c>
      <c r="C8" s="5"/>
      <c r="D8" s="1" t="s">
        <v>10</v>
      </c>
      <c r="F8" s="4">
        <v>6</v>
      </c>
      <c r="G8" s="11" t="s">
        <v>15</v>
      </c>
      <c r="I8" s="31"/>
      <c r="K8" s="10"/>
    </row>
    <row r="9" spans="1:4" ht="14.25">
      <c r="A9" t="s">
        <v>35</v>
      </c>
      <c r="B9" t="str">
        <f>G4</f>
        <v>Hastings</v>
      </c>
      <c r="C9" s="4" t="s">
        <v>11</v>
      </c>
      <c r="D9" t="str">
        <f>G7</f>
        <v>Maraenui</v>
      </c>
    </row>
    <row r="10" spans="1:4" ht="14.25">
      <c r="A10" s="6">
        <v>44256</v>
      </c>
      <c r="B10" s="11" t="str">
        <f>G8</f>
        <v>Hawkes Bay</v>
      </c>
      <c r="C10" s="4" t="s">
        <v>11</v>
      </c>
      <c r="D10" t="str">
        <f>G3</f>
        <v>Takapau</v>
      </c>
    </row>
    <row r="11" spans="1:4" ht="14.25">
      <c r="A11" t="s">
        <v>36</v>
      </c>
      <c r="B11" t="str">
        <f>G5</f>
        <v>Napier</v>
      </c>
      <c r="C11" s="4" t="s">
        <v>11</v>
      </c>
      <c r="D11" t="str">
        <f>G6</f>
        <v>Karamu</v>
      </c>
    </row>
    <row r="13" spans="1:4" ht="14.25">
      <c r="A13" s="1" t="s">
        <v>4</v>
      </c>
      <c r="B13" s="1" t="s">
        <v>1</v>
      </c>
      <c r="C13" s="5"/>
      <c r="D13" s="1" t="s">
        <v>8</v>
      </c>
    </row>
    <row r="14" spans="1:4" ht="14.25">
      <c r="A14" s="8" t="s">
        <v>34</v>
      </c>
      <c r="B14" t="str">
        <f>G5</f>
        <v>Napier</v>
      </c>
      <c r="C14" s="4" t="s">
        <v>11</v>
      </c>
      <c r="D14" t="str">
        <f>G3</f>
        <v>Takapau</v>
      </c>
    </row>
    <row r="15" spans="1:4" ht="14.25">
      <c r="A15" s="6">
        <v>40634</v>
      </c>
      <c r="B15" s="11" t="str">
        <f>G8</f>
        <v>Hawkes Bay</v>
      </c>
      <c r="C15" s="4" t="s">
        <v>11</v>
      </c>
      <c r="D15" t="str">
        <f>G4</f>
        <v>Hastings</v>
      </c>
    </row>
    <row r="16" spans="1:4" ht="14.25">
      <c r="A16" t="s">
        <v>36</v>
      </c>
      <c r="B16" t="str">
        <f>G6</f>
        <v>Karamu</v>
      </c>
      <c r="C16" s="4" t="s">
        <v>11</v>
      </c>
      <c r="D16" t="str">
        <f>G7</f>
        <v>Maraenui</v>
      </c>
    </row>
    <row r="18" spans="1:4" ht="14.25">
      <c r="A18" s="1" t="s">
        <v>5</v>
      </c>
      <c r="B18" s="1" t="s">
        <v>1</v>
      </c>
      <c r="C18" s="5"/>
      <c r="D18" s="1" t="str">
        <f>G6</f>
        <v>Karamu</v>
      </c>
    </row>
    <row r="19" spans="1:4" ht="14.25">
      <c r="A19" s="7" t="s">
        <v>41</v>
      </c>
      <c r="B19" t="str">
        <f>G6</f>
        <v>Karamu</v>
      </c>
      <c r="C19" s="4" t="s">
        <v>11</v>
      </c>
      <c r="D19" t="str">
        <f>G4</f>
        <v>Hastings</v>
      </c>
    </row>
    <row r="20" spans="1:4" ht="14.25">
      <c r="A20" s="65">
        <v>37012</v>
      </c>
      <c r="B20" s="11" t="str">
        <f>G8</f>
        <v>Hawkes Bay</v>
      </c>
      <c r="C20" s="4" t="s">
        <v>11</v>
      </c>
      <c r="D20" t="str">
        <f>G5</f>
        <v>Napier</v>
      </c>
    </row>
    <row r="21" spans="1:4" ht="14.25">
      <c r="A21" t="s">
        <v>38</v>
      </c>
      <c r="B21" t="str">
        <f>G7</f>
        <v>Maraenui</v>
      </c>
      <c r="C21" s="4" t="s">
        <v>11</v>
      </c>
      <c r="D21" t="str">
        <f>G3</f>
        <v>Takapau</v>
      </c>
    </row>
    <row r="23" spans="1:4" ht="14.25">
      <c r="A23" s="1" t="s">
        <v>6</v>
      </c>
      <c r="B23" s="1" t="s">
        <v>1</v>
      </c>
      <c r="C23" s="5"/>
      <c r="D23" s="1" t="s">
        <v>7</v>
      </c>
    </row>
    <row r="24" spans="1:4" ht="14.25">
      <c r="A24" t="s">
        <v>34</v>
      </c>
      <c r="B24" t="str">
        <f>G7</f>
        <v>Maraenui</v>
      </c>
      <c r="C24" s="4" t="s">
        <v>11</v>
      </c>
      <c r="D24" t="str">
        <f>G5</f>
        <v>Napier</v>
      </c>
    </row>
    <row r="25" spans="1:4" ht="14.25">
      <c r="A25" s="6">
        <v>39934</v>
      </c>
      <c r="B25" s="11" t="str">
        <f>G8</f>
        <v>Hawkes Bay</v>
      </c>
      <c r="C25" s="4" t="s">
        <v>11</v>
      </c>
      <c r="D25" t="str">
        <f>G6</f>
        <v>Karamu</v>
      </c>
    </row>
    <row r="26" spans="1:4" ht="14.25">
      <c r="A26" t="s">
        <v>38</v>
      </c>
      <c r="B26" t="str">
        <f>G3</f>
        <v>Takapau</v>
      </c>
      <c r="C26" s="4" t="s">
        <v>11</v>
      </c>
      <c r="D26" t="str">
        <f>G4</f>
        <v>Hastings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5.57421875" style="0" bestFit="1" customWidth="1"/>
    <col min="9" max="9" width="28.8515625" style="0" customWidth="1"/>
  </cols>
  <sheetData>
    <row r="1" spans="1:6" s="2" customFormat="1" ht="21">
      <c r="A1" s="2" t="s">
        <v>20</v>
      </c>
      <c r="B1" s="2" t="s">
        <v>26</v>
      </c>
      <c r="C1" s="3"/>
      <c r="F1" s="3"/>
    </row>
    <row r="2" spans="7:9" ht="14.25">
      <c r="G2" s="1" t="s">
        <v>2</v>
      </c>
      <c r="H2" s="1"/>
      <c r="I2" s="1"/>
    </row>
    <row r="3" spans="1:9" ht="14.25">
      <c r="A3" s="1" t="s">
        <v>0</v>
      </c>
      <c r="B3" s="1" t="s">
        <v>1</v>
      </c>
      <c r="C3" s="5"/>
      <c r="D3" s="1" t="s">
        <v>40</v>
      </c>
      <c r="F3" s="4">
        <v>1</v>
      </c>
      <c r="G3" t="s">
        <v>10</v>
      </c>
      <c r="I3" s="31"/>
    </row>
    <row r="4" spans="1:10" ht="14.25">
      <c r="A4" s="8" t="s">
        <v>34</v>
      </c>
      <c r="B4" t="str">
        <f>+G3</f>
        <v>Hastings</v>
      </c>
      <c r="C4" s="4" t="s">
        <v>11</v>
      </c>
      <c r="D4" t="str">
        <f>+G6</f>
        <v>Maraenui</v>
      </c>
      <c r="F4" s="4">
        <v>2</v>
      </c>
      <c r="G4" t="s">
        <v>8</v>
      </c>
      <c r="I4" s="31"/>
      <c r="J4" s="31"/>
    </row>
    <row r="5" spans="1:10" ht="14.25">
      <c r="A5" s="6">
        <v>39142</v>
      </c>
      <c r="B5" t="str">
        <f>G8</f>
        <v>Hawkes Bay</v>
      </c>
      <c r="C5" s="4" t="s">
        <v>11</v>
      </c>
      <c r="D5" t="str">
        <f>G7</f>
        <v>Waipukurau</v>
      </c>
      <c r="F5" s="4">
        <v>3</v>
      </c>
      <c r="G5" t="s">
        <v>12</v>
      </c>
      <c r="I5" s="31"/>
      <c r="J5" s="31"/>
    </row>
    <row r="6" spans="1:10" ht="14.25">
      <c r="A6" t="s">
        <v>36</v>
      </c>
      <c r="B6" t="str">
        <f>G5</f>
        <v>Dannevirke</v>
      </c>
      <c r="C6" s="4" t="s">
        <v>11</v>
      </c>
      <c r="D6" t="str">
        <f>G4</f>
        <v>Napier</v>
      </c>
      <c r="F6" s="4">
        <v>4</v>
      </c>
      <c r="G6" t="s">
        <v>7</v>
      </c>
      <c r="I6" s="31"/>
      <c r="J6" s="31"/>
    </row>
    <row r="7" spans="6:9" ht="14.25">
      <c r="F7" s="4">
        <v>5</v>
      </c>
      <c r="G7" t="s">
        <v>40</v>
      </c>
      <c r="I7" s="31"/>
    </row>
    <row r="8" spans="1:9" ht="14.25">
      <c r="A8" s="1" t="s">
        <v>3</v>
      </c>
      <c r="B8" s="1" t="s">
        <v>1</v>
      </c>
      <c r="C8" s="5"/>
      <c r="D8" s="1" t="s">
        <v>10</v>
      </c>
      <c r="F8" s="4">
        <v>6</v>
      </c>
      <c r="G8" t="s">
        <v>15</v>
      </c>
      <c r="I8" s="31"/>
    </row>
    <row r="9" spans="1:7" ht="14.25">
      <c r="A9" t="s">
        <v>35</v>
      </c>
      <c r="B9" t="str">
        <f>G4</f>
        <v>Napier</v>
      </c>
      <c r="C9" s="4" t="s">
        <v>11</v>
      </c>
      <c r="D9" t="str">
        <f>G7</f>
        <v>Waipukurau</v>
      </c>
      <c r="G9" t="s">
        <v>16</v>
      </c>
    </row>
    <row r="10" spans="1:4" ht="14.25">
      <c r="A10" s="6">
        <f>'Champ 2'!A10</f>
        <v>44256</v>
      </c>
      <c r="B10" t="str">
        <f>G8</f>
        <v>Hawkes Bay</v>
      </c>
      <c r="C10" s="4" t="s">
        <v>11</v>
      </c>
      <c r="D10" t="str">
        <f>G3</f>
        <v>Hastings</v>
      </c>
    </row>
    <row r="11" spans="1:4" ht="14.25">
      <c r="A11" t="s">
        <v>36</v>
      </c>
      <c r="B11" t="str">
        <f>G5</f>
        <v>Dannevirke</v>
      </c>
      <c r="C11" s="4" t="s">
        <v>11</v>
      </c>
      <c r="D11" t="str">
        <f>G6</f>
        <v>Maraenui</v>
      </c>
    </row>
    <row r="13" spans="1:4" ht="14.25">
      <c r="A13" s="1" t="s">
        <v>4</v>
      </c>
      <c r="B13" s="1" t="s">
        <v>1</v>
      </c>
      <c r="C13" s="5"/>
      <c r="D13" s="1" t="s">
        <v>15</v>
      </c>
    </row>
    <row r="14" spans="1:4" ht="14.25">
      <c r="A14" s="8" t="s">
        <v>34</v>
      </c>
      <c r="B14" t="str">
        <f>G5</f>
        <v>Dannevirke</v>
      </c>
      <c r="C14" s="4" t="s">
        <v>11</v>
      </c>
      <c r="D14" t="str">
        <f>G3</f>
        <v>Hastings</v>
      </c>
    </row>
    <row r="15" spans="1:4" ht="14.25">
      <c r="A15" s="6">
        <v>40634</v>
      </c>
      <c r="B15" t="str">
        <f>G8</f>
        <v>Hawkes Bay</v>
      </c>
      <c r="C15" s="4" t="s">
        <v>11</v>
      </c>
      <c r="D15" t="str">
        <f>G4</f>
        <v>Napier</v>
      </c>
    </row>
    <row r="16" spans="1:4" ht="14.25">
      <c r="A16" t="s">
        <v>36</v>
      </c>
      <c r="B16" t="str">
        <f>G6</f>
        <v>Maraenui</v>
      </c>
      <c r="C16" s="4" t="s">
        <v>11</v>
      </c>
      <c r="D16" t="str">
        <f>G7</f>
        <v>Waipukurau</v>
      </c>
    </row>
    <row r="18" spans="1:4" ht="14.25">
      <c r="A18" s="1" t="s">
        <v>5</v>
      </c>
      <c r="B18" s="1" t="s">
        <v>1</v>
      </c>
      <c r="C18" s="5"/>
      <c r="D18" s="1" t="s">
        <v>8</v>
      </c>
    </row>
    <row r="19" spans="1:4" ht="14.25">
      <c r="A19" s="8" t="s">
        <v>34</v>
      </c>
      <c r="B19" t="str">
        <f>G6</f>
        <v>Maraenui</v>
      </c>
      <c r="C19" s="4" t="s">
        <v>11</v>
      </c>
      <c r="D19" t="str">
        <f>G4</f>
        <v>Napier</v>
      </c>
    </row>
    <row r="20" spans="1:4" ht="14.25">
      <c r="A20" s="6">
        <v>37377</v>
      </c>
      <c r="B20" t="str">
        <f>G8</f>
        <v>Hawkes Bay</v>
      </c>
      <c r="C20" s="4" t="s">
        <v>11</v>
      </c>
      <c r="D20" t="str">
        <f>G5</f>
        <v>Dannevirke</v>
      </c>
    </row>
    <row r="21" spans="1:4" ht="14.25">
      <c r="A21" t="s">
        <v>38</v>
      </c>
      <c r="B21" t="str">
        <f>G7</f>
        <v>Waipukurau</v>
      </c>
      <c r="C21" s="4" t="s">
        <v>11</v>
      </c>
      <c r="D21" t="str">
        <f>G3</f>
        <v>Hastings</v>
      </c>
    </row>
    <row r="23" spans="1:4" ht="14.25">
      <c r="A23" s="1" t="s">
        <v>6</v>
      </c>
      <c r="B23" s="1" t="s">
        <v>1</v>
      </c>
      <c r="C23" s="5"/>
      <c r="D23" s="1" t="s">
        <v>12</v>
      </c>
    </row>
    <row r="24" spans="1:4" ht="14.25">
      <c r="A24" t="s">
        <v>34</v>
      </c>
      <c r="B24" t="str">
        <f>G7</f>
        <v>Waipukurau</v>
      </c>
      <c r="C24" s="4" t="s">
        <v>11</v>
      </c>
      <c r="D24" t="str">
        <f>G5</f>
        <v>Dannevirke</v>
      </c>
    </row>
    <row r="25" spans="1:4" ht="14.25">
      <c r="A25" s="6">
        <f>'Champ 2'!A25</f>
        <v>39934</v>
      </c>
      <c r="B25" t="str">
        <f>G8</f>
        <v>Hawkes Bay</v>
      </c>
      <c r="C25" s="4" t="s">
        <v>11</v>
      </c>
      <c r="D25" t="str">
        <f>G6</f>
        <v>Maraenui</v>
      </c>
    </row>
    <row r="26" spans="1:4" ht="14.25">
      <c r="A26" t="s">
        <v>38</v>
      </c>
      <c r="B26" t="str">
        <f>G3</f>
        <v>Hastings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28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tr">
        <f>+G3</f>
        <v>Napier</v>
      </c>
      <c r="E3" s="1"/>
      <c r="F3" s="4">
        <v>1</v>
      </c>
      <c r="G3" t="s">
        <v>8</v>
      </c>
    </row>
    <row r="4" spans="1:7" ht="14.25">
      <c r="A4" s="8" t="s">
        <v>34</v>
      </c>
      <c r="B4" t="str">
        <f>+G3</f>
        <v>Napier</v>
      </c>
      <c r="C4" s="4" t="s">
        <v>11</v>
      </c>
      <c r="D4" t="str">
        <f>+G6</f>
        <v>Onga Onga</v>
      </c>
      <c r="F4" s="4">
        <v>2</v>
      </c>
      <c r="G4" t="s">
        <v>7</v>
      </c>
    </row>
    <row r="5" spans="1:7" ht="14.25">
      <c r="A5" s="6">
        <v>37681</v>
      </c>
      <c r="B5" t="str">
        <f>G8</f>
        <v>Karamu</v>
      </c>
      <c r="C5" s="4" t="s">
        <v>11</v>
      </c>
      <c r="D5" t="str">
        <f>G7</f>
        <v>Hastings</v>
      </c>
      <c r="F5" s="4">
        <v>3</v>
      </c>
      <c r="G5" t="s">
        <v>15</v>
      </c>
    </row>
    <row r="6" spans="1:7" ht="14.25">
      <c r="A6" t="s">
        <v>36</v>
      </c>
      <c r="B6" t="str">
        <f>G5</f>
        <v>Hawkes Bay</v>
      </c>
      <c r="C6" s="4" t="s">
        <v>11</v>
      </c>
      <c r="D6" t="str">
        <f>G4</f>
        <v>Maraenui</v>
      </c>
      <c r="F6" s="4">
        <v>4</v>
      </c>
      <c r="G6" t="s">
        <v>14</v>
      </c>
    </row>
    <row r="7" spans="6:7" ht="14.25">
      <c r="F7" s="4">
        <v>5</v>
      </c>
      <c r="G7" t="s">
        <v>10</v>
      </c>
    </row>
    <row r="8" spans="1:9" ht="14.25">
      <c r="A8" s="1" t="s">
        <v>3</v>
      </c>
      <c r="B8" s="1" t="s">
        <v>1</v>
      </c>
      <c r="C8" s="5"/>
      <c r="D8" s="1" t="str">
        <f>G4</f>
        <v>Maraenui</v>
      </c>
      <c r="E8" s="1"/>
      <c r="F8" s="4">
        <v>6</v>
      </c>
      <c r="G8" t="s">
        <v>33</v>
      </c>
      <c r="I8" t="s">
        <v>13</v>
      </c>
    </row>
    <row r="9" spans="1:7" ht="14.25">
      <c r="A9" t="s">
        <v>35</v>
      </c>
      <c r="B9" t="str">
        <f>G4</f>
        <v>Maraenui</v>
      </c>
      <c r="C9" s="4" t="s">
        <v>11</v>
      </c>
      <c r="D9" t="str">
        <f>G7</f>
        <v>Hastings</v>
      </c>
      <c r="G9" t="s">
        <v>16</v>
      </c>
    </row>
    <row r="10" spans="1:4" ht="14.25">
      <c r="A10" s="6">
        <v>43525</v>
      </c>
      <c r="B10" t="str">
        <f>G8</f>
        <v>Karamu</v>
      </c>
      <c r="C10" s="4" t="s">
        <v>11</v>
      </c>
      <c r="D10" t="str">
        <f>G3</f>
        <v>Napier</v>
      </c>
    </row>
    <row r="11" spans="1:4" ht="14.25">
      <c r="A11" t="s">
        <v>36</v>
      </c>
      <c r="B11" t="str">
        <f>G5</f>
        <v>Hawkes Bay</v>
      </c>
      <c r="C11" s="4" t="s">
        <v>11</v>
      </c>
      <c r="D11" t="str">
        <f>G6</f>
        <v>Onga Onga</v>
      </c>
    </row>
    <row r="13" spans="1:5" ht="14.25">
      <c r="A13" s="1" t="s">
        <v>4</v>
      </c>
      <c r="B13" s="1" t="s">
        <v>1</v>
      </c>
      <c r="C13" s="5"/>
      <c r="D13" s="1" t="str">
        <f>G5</f>
        <v>Hawkes Bay</v>
      </c>
      <c r="E13" s="1"/>
    </row>
    <row r="14" spans="1:4" ht="14.25">
      <c r="A14" t="s">
        <v>34</v>
      </c>
      <c r="B14" t="str">
        <f>G5</f>
        <v>Hawkes Bay</v>
      </c>
      <c r="C14" s="4" t="s">
        <v>11</v>
      </c>
      <c r="D14" t="str">
        <f>G3</f>
        <v>Napier</v>
      </c>
    </row>
    <row r="15" spans="1:4" ht="14.25">
      <c r="A15" s="6">
        <v>39904</v>
      </c>
      <c r="B15" t="str">
        <f>G8</f>
        <v>Karamu</v>
      </c>
      <c r="C15" s="4" t="s">
        <v>11</v>
      </c>
      <c r="D15" t="str">
        <f>G4</f>
        <v>Maraenui</v>
      </c>
    </row>
    <row r="16" spans="1:4" ht="14.25">
      <c r="A16" t="s">
        <v>36</v>
      </c>
      <c r="B16" t="str">
        <f>G6</f>
        <v>Onga Onga</v>
      </c>
      <c r="C16" s="4" t="s">
        <v>11</v>
      </c>
      <c r="D16" t="str">
        <f>G7</f>
        <v>Hastings</v>
      </c>
    </row>
    <row r="18" spans="1:5" ht="14.25">
      <c r="A18" s="1" t="s">
        <v>5</v>
      </c>
      <c r="B18" s="1" t="s">
        <v>1</v>
      </c>
      <c r="C18" s="5"/>
      <c r="D18" s="1" t="str">
        <f>G6</f>
        <v>Onga Onga</v>
      </c>
      <c r="E18" s="1"/>
    </row>
    <row r="19" spans="1:4" ht="14.25">
      <c r="A19" s="7" t="s">
        <v>37</v>
      </c>
      <c r="B19" t="str">
        <f>G6</f>
        <v>Onga Onga</v>
      </c>
      <c r="C19" s="4" t="s">
        <v>11</v>
      </c>
      <c r="D19" t="str">
        <f>G4</f>
        <v>Maraenui</v>
      </c>
    </row>
    <row r="20" spans="1:4" ht="14.25">
      <c r="A20" s="6">
        <v>47209</v>
      </c>
      <c r="B20" t="str">
        <f>G8</f>
        <v>Karamu</v>
      </c>
      <c r="C20" s="4" t="s">
        <v>11</v>
      </c>
      <c r="D20" t="str">
        <f>G5</f>
        <v>Hawkes Bay</v>
      </c>
    </row>
    <row r="21" spans="1:4" ht="14.25">
      <c r="A21" t="s">
        <v>38</v>
      </c>
      <c r="B21" t="str">
        <f>G7</f>
        <v>Hastings</v>
      </c>
      <c r="C21" s="4" t="s">
        <v>11</v>
      </c>
      <c r="D21" t="str">
        <f>G3</f>
        <v>Napier</v>
      </c>
    </row>
    <row r="23" spans="1:5" ht="14.25">
      <c r="A23" s="1" t="s">
        <v>6</v>
      </c>
      <c r="B23" s="1" t="s">
        <v>1</v>
      </c>
      <c r="C23" s="5"/>
      <c r="D23" s="1" t="str">
        <f>G7</f>
        <v>Hastings</v>
      </c>
      <c r="E23" s="1"/>
    </row>
    <row r="24" spans="1:4" ht="14.25">
      <c r="A24" t="s">
        <v>34</v>
      </c>
      <c r="B24" t="str">
        <f>G7</f>
        <v>Hastings</v>
      </c>
      <c r="C24" s="4" t="s">
        <v>11</v>
      </c>
      <c r="D24" t="str">
        <f>G5</f>
        <v>Hawkes Bay</v>
      </c>
    </row>
    <row r="25" spans="1:4" ht="14.25">
      <c r="A25" s="6">
        <v>41760</v>
      </c>
      <c r="B25" t="str">
        <f>G8</f>
        <v>Karamu</v>
      </c>
      <c r="C25" s="4" t="s">
        <v>11</v>
      </c>
      <c r="D25" t="str">
        <f>G6</f>
        <v>Onga Onga</v>
      </c>
    </row>
    <row r="26" spans="1:4" ht="14.25">
      <c r="A26" t="s">
        <v>38</v>
      </c>
      <c r="B26" t="str">
        <f>G3</f>
        <v>Napier</v>
      </c>
      <c r="C26" s="4" t="s">
        <v>11</v>
      </c>
      <c r="D26" t="str">
        <f>G4</f>
        <v>Maraenui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8" max="8" width="14.140625" style="0" bestFit="1" customWidth="1"/>
    <col min="9" max="9" width="36.140625" style="0" customWidth="1"/>
  </cols>
  <sheetData>
    <row r="1" spans="1:6" s="2" customFormat="1" ht="21">
      <c r="A1" s="2" t="s">
        <v>20</v>
      </c>
      <c r="B1" s="2" t="s">
        <v>23</v>
      </c>
      <c r="C1" s="3"/>
      <c r="F1" s="3"/>
    </row>
    <row r="2" spans="7:9" ht="14.25">
      <c r="G2" s="1" t="s">
        <v>2</v>
      </c>
      <c r="H2" s="1"/>
      <c r="I2" s="1"/>
    </row>
    <row r="3" spans="1:7" ht="14.25">
      <c r="A3" s="1" t="s">
        <v>0</v>
      </c>
      <c r="B3" s="1" t="s">
        <v>1</v>
      </c>
      <c r="C3" s="5"/>
      <c r="D3" s="1" t="s">
        <v>17</v>
      </c>
      <c r="F3" s="4">
        <v>1</v>
      </c>
      <c r="G3" t="s">
        <v>17</v>
      </c>
    </row>
    <row r="4" spans="1:10" ht="14.25">
      <c r="A4" s="8" t="s">
        <v>34</v>
      </c>
      <c r="B4" t="str">
        <f>+G3</f>
        <v>Wairoa</v>
      </c>
      <c r="C4" s="4" t="s">
        <v>11</v>
      </c>
      <c r="D4" t="str">
        <f>+G6</f>
        <v>Te Pohue</v>
      </c>
      <c r="F4" s="4">
        <v>2</v>
      </c>
      <c r="G4" t="s">
        <v>8</v>
      </c>
      <c r="I4" s="31"/>
      <c r="J4" s="31"/>
    </row>
    <row r="5" spans="1:10" ht="14.25">
      <c r="A5" s="6">
        <v>39142</v>
      </c>
      <c r="B5" t="str">
        <f>G8</f>
        <v>Hastings</v>
      </c>
      <c r="C5" s="4" t="s">
        <v>11</v>
      </c>
      <c r="D5" t="str">
        <f>G7</f>
        <v>Karamu</v>
      </c>
      <c r="F5" s="4">
        <v>3</v>
      </c>
      <c r="G5" t="s">
        <v>7</v>
      </c>
      <c r="I5" s="31"/>
      <c r="J5" s="31"/>
    </row>
    <row r="6" spans="1:9" ht="14.25">
      <c r="A6" t="s">
        <v>36</v>
      </c>
      <c r="B6" s="34" t="str">
        <f>G5</f>
        <v>Maraenui</v>
      </c>
      <c r="C6" s="4" t="s">
        <v>11</v>
      </c>
      <c r="D6" t="str">
        <f>G4</f>
        <v>Napier</v>
      </c>
      <c r="F6" s="4">
        <v>4</v>
      </c>
      <c r="G6" t="s">
        <v>39</v>
      </c>
      <c r="I6" s="31"/>
    </row>
    <row r="7" spans="6:9" ht="14.25">
      <c r="F7" s="4">
        <v>5</v>
      </c>
      <c r="G7" t="s">
        <v>33</v>
      </c>
      <c r="I7" s="31"/>
    </row>
    <row r="8" spans="1:9" ht="14.25">
      <c r="A8" s="1" t="s">
        <v>3</v>
      </c>
      <c r="B8" s="1" t="s">
        <v>1</v>
      </c>
      <c r="C8" s="5"/>
      <c r="D8" s="1" t="s">
        <v>39</v>
      </c>
      <c r="F8" s="4">
        <v>6</v>
      </c>
      <c r="G8" t="s">
        <v>10</v>
      </c>
      <c r="I8" s="31"/>
    </row>
    <row r="9" spans="1:4" ht="14.25">
      <c r="A9" t="s">
        <v>35</v>
      </c>
      <c r="B9" t="str">
        <f>G4</f>
        <v>Napier</v>
      </c>
      <c r="C9" s="4" t="s">
        <v>11</v>
      </c>
      <c r="D9" t="str">
        <f>G7</f>
        <v>Karamu</v>
      </c>
    </row>
    <row r="10" spans="1:4" ht="14.25">
      <c r="A10" s="6">
        <v>44256</v>
      </c>
      <c r="B10" s="34" t="str">
        <f>G8</f>
        <v>Hastings</v>
      </c>
      <c r="C10" s="4" t="s">
        <v>11</v>
      </c>
      <c r="D10" t="str">
        <f>G3</f>
        <v>Wairoa</v>
      </c>
    </row>
    <row r="11" spans="1:4" ht="14.25">
      <c r="A11" t="s">
        <v>36</v>
      </c>
      <c r="B11" s="34" t="str">
        <f>G5</f>
        <v>Maraenui</v>
      </c>
      <c r="C11" s="4" t="s">
        <v>11</v>
      </c>
      <c r="D11" t="str">
        <f>G6</f>
        <v>Te Pohue</v>
      </c>
    </row>
    <row r="13" spans="1:4" ht="14.25">
      <c r="A13" s="1" t="s">
        <v>4</v>
      </c>
      <c r="B13" s="1" t="s">
        <v>1</v>
      </c>
      <c r="C13" s="5"/>
      <c r="D13" s="1" t="str">
        <f>G5</f>
        <v>Maraenui</v>
      </c>
    </row>
    <row r="14" spans="1:4" ht="14.25">
      <c r="A14" s="8" t="s">
        <v>34</v>
      </c>
      <c r="B14" s="34" t="str">
        <f>G5</f>
        <v>Maraenui</v>
      </c>
      <c r="C14" s="4" t="s">
        <v>11</v>
      </c>
      <c r="D14" t="str">
        <f>G3</f>
        <v>Wairoa</v>
      </c>
    </row>
    <row r="15" spans="1:4" ht="14.25">
      <c r="A15" s="6">
        <v>40634</v>
      </c>
      <c r="B15" t="str">
        <f>G8</f>
        <v>Hastings</v>
      </c>
      <c r="C15" s="4" t="s">
        <v>11</v>
      </c>
      <c r="D15" t="str">
        <f>G4</f>
        <v>Napier</v>
      </c>
    </row>
    <row r="16" spans="1:4" ht="14.25">
      <c r="A16" t="s">
        <v>36</v>
      </c>
      <c r="B16" t="str">
        <f>G6</f>
        <v>Te Pohue</v>
      </c>
      <c r="C16" s="4" t="s">
        <v>11</v>
      </c>
      <c r="D16" t="str">
        <f>G7</f>
        <v>Karamu</v>
      </c>
    </row>
    <row r="18" spans="1:4" ht="14.25">
      <c r="A18" s="1" t="s">
        <v>5</v>
      </c>
      <c r="B18" s="1" t="s">
        <v>1</v>
      </c>
      <c r="C18" s="5"/>
      <c r="D18" s="1" t="s">
        <v>33</v>
      </c>
    </row>
    <row r="19" spans="1:4" ht="14.25">
      <c r="A19" s="8" t="s">
        <v>41</v>
      </c>
      <c r="B19" t="str">
        <f>G6</f>
        <v>Te Pohue</v>
      </c>
      <c r="C19" s="4" t="s">
        <v>11</v>
      </c>
      <c r="D19" t="str">
        <f>G4</f>
        <v>Napier</v>
      </c>
    </row>
    <row r="20" spans="1:4" ht="14.25">
      <c r="A20" s="6">
        <v>37377</v>
      </c>
      <c r="B20" t="str">
        <f>G8</f>
        <v>Hastings</v>
      </c>
      <c r="C20" s="4" t="s">
        <v>11</v>
      </c>
      <c r="D20" t="str">
        <f>G5</f>
        <v>Maraenui</v>
      </c>
    </row>
    <row r="21" spans="1:4" ht="14.25">
      <c r="A21" t="s">
        <v>38</v>
      </c>
      <c r="B21" t="str">
        <f>G7</f>
        <v>Karamu</v>
      </c>
      <c r="C21" s="4" t="s">
        <v>11</v>
      </c>
      <c r="D21" t="str">
        <f>G3</f>
        <v>Wairoa</v>
      </c>
    </row>
    <row r="23" spans="1:4" ht="14.25">
      <c r="A23" s="1" t="s">
        <v>6</v>
      </c>
      <c r="B23" s="1" t="s">
        <v>1</v>
      </c>
      <c r="C23" s="5"/>
      <c r="D23" s="1" t="s">
        <v>8</v>
      </c>
    </row>
    <row r="24" spans="1:4" ht="14.25">
      <c r="A24" t="s">
        <v>34</v>
      </c>
      <c r="B24" t="str">
        <f>G7</f>
        <v>Karamu</v>
      </c>
      <c r="C24" s="4" t="s">
        <v>11</v>
      </c>
      <c r="D24" t="str">
        <f>G5</f>
        <v>Maraenui</v>
      </c>
    </row>
    <row r="25" spans="1:4" ht="14.25">
      <c r="A25" s="6">
        <v>39934</v>
      </c>
      <c r="B25" t="str">
        <f>G8</f>
        <v>Hastings</v>
      </c>
      <c r="C25" s="4" t="s">
        <v>11</v>
      </c>
      <c r="D25" t="str">
        <f>G6</f>
        <v>Te Pohue</v>
      </c>
    </row>
    <row r="26" spans="1:4" ht="14.25">
      <c r="A26" t="s">
        <v>38</v>
      </c>
      <c r="B26" t="str">
        <f>G3</f>
        <v>Wairoa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2.140625" style="0" customWidth="1"/>
    <col min="8" max="8" width="12.28125" style="0" bestFit="1" customWidth="1"/>
    <col min="9" max="9" width="26.7109375" style="0" customWidth="1"/>
    <col min="10" max="10" width="26.57421875" style="0" customWidth="1"/>
  </cols>
  <sheetData>
    <row r="1" spans="1:6" s="2" customFormat="1" ht="21">
      <c r="A1" s="2" t="s">
        <v>20</v>
      </c>
      <c r="B1" s="2" t="s">
        <v>24</v>
      </c>
      <c r="C1" s="3"/>
      <c r="F1" s="3"/>
    </row>
    <row r="2" spans="7:9" ht="14.25">
      <c r="G2" s="1" t="s">
        <v>2</v>
      </c>
      <c r="H2" s="1"/>
      <c r="I2" s="1"/>
    </row>
    <row r="3" spans="1:10" ht="14.25">
      <c r="A3" s="1" t="s">
        <v>0</v>
      </c>
      <c r="B3" s="1" t="s">
        <v>1</v>
      </c>
      <c r="C3" s="5"/>
      <c r="D3" s="1" t="str">
        <f>+G3</f>
        <v>Dannevirke</v>
      </c>
      <c r="E3" s="1"/>
      <c r="F3" s="4">
        <v>1</v>
      </c>
      <c r="G3" t="s">
        <v>12</v>
      </c>
      <c r="I3" s="31"/>
      <c r="J3" s="31"/>
    </row>
    <row r="4" spans="1:9" ht="14.25">
      <c r="A4" s="8" t="s">
        <v>34</v>
      </c>
      <c r="B4" t="str">
        <f>+G3</f>
        <v>Dannevirke</v>
      </c>
      <c r="C4" s="4" t="s">
        <v>11</v>
      </c>
      <c r="D4" t="str">
        <f>+G6</f>
        <v>Hawkes Bay</v>
      </c>
      <c r="F4" s="4">
        <v>2</v>
      </c>
      <c r="G4" t="s">
        <v>40</v>
      </c>
      <c r="I4" s="31"/>
    </row>
    <row r="5" spans="1:9" ht="14.25">
      <c r="A5" s="6">
        <v>39142</v>
      </c>
      <c r="B5" s="8" t="str">
        <f>G8</f>
        <v>Karamu</v>
      </c>
      <c r="C5" s="4" t="s">
        <v>11</v>
      </c>
      <c r="D5" t="str">
        <f>G7</f>
        <v>Takapau</v>
      </c>
      <c r="F5" s="4">
        <v>3</v>
      </c>
      <c r="G5" t="s">
        <v>9</v>
      </c>
      <c r="I5" s="33"/>
    </row>
    <row r="6" spans="1:9" ht="14.25">
      <c r="A6" t="s">
        <v>36</v>
      </c>
      <c r="B6" t="str">
        <f>G5</f>
        <v>Waipawa</v>
      </c>
      <c r="C6" s="4" t="s">
        <v>11</v>
      </c>
      <c r="D6" t="str">
        <f>G4</f>
        <v>Waipukurau</v>
      </c>
      <c r="F6" s="4">
        <v>4</v>
      </c>
      <c r="G6" t="s">
        <v>15</v>
      </c>
      <c r="I6" s="31"/>
    </row>
    <row r="7" spans="6:9" ht="14.25">
      <c r="F7" s="4">
        <v>5</v>
      </c>
      <c r="G7" t="s">
        <v>18</v>
      </c>
      <c r="I7" s="31"/>
    </row>
    <row r="8" spans="1:9" ht="14.25">
      <c r="A8" s="1" t="s">
        <v>3</v>
      </c>
      <c r="B8" s="1" t="s">
        <v>1</v>
      </c>
      <c r="C8" s="5"/>
      <c r="D8" s="1" t="s">
        <v>40</v>
      </c>
      <c r="E8" s="1"/>
      <c r="F8" s="4">
        <v>6</v>
      </c>
      <c r="G8" s="12" t="s">
        <v>33</v>
      </c>
      <c r="I8" s="31"/>
    </row>
    <row r="9" spans="1:7" ht="14.25">
      <c r="A9" t="s">
        <v>35</v>
      </c>
      <c r="B9" t="str">
        <f>G4</f>
        <v>Waipukurau</v>
      </c>
      <c r="C9" s="4" t="s">
        <v>11</v>
      </c>
      <c r="D9" t="str">
        <f>G7</f>
        <v>Takapau</v>
      </c>
      <c r="G9" t="s">
        <v>16</v>
      </c>
    </row>
    <row r="10" spans="1:4" ht="14.25">
      <c r="A10" s="6">
        <v>44256</v>
      </c>
      <c r="B10" s="12" t="str">
        <f>G8</f>
        <v>Karamu</v>
      </c>
      <c r="C10" s="4" t="s">
        <v>11</v>
      </c>
      <c r="D10" t="str">
        <f>G3</f>
        <v>Dannevirke</v>
      </c>
    </row>
    <row r="11" spans="1:4" ht="14.25">
      <c r="A11" t="s">
        <v>36</v>
      </c>
      <c r="B11" t="str">
        <f>G5</f>
        <v>Waipawa</v>
      </c>
      <c r="C11" s="4" t="s">
        <v>11</v>
      </c>
      <c r="D11" t="str">
        <f>G6</f>
        <v>Hawkes Bay</v>
      </c>
    </row>
    <row r="13" spans="1:5" ht="14.25">
      <c r="A13" s="1" t="s">
        <v>4</v>
      </c>
      <c r="B13" s="1" t="s">
        <v>1</v>
      </c>
      <c r="C13" s="5"/>
      <c r="D13" s="1" t="str">
        <f>G5</f>
        <v>Waipawa</v>
      </c>
      <c r="E13" s="1"/>
    </row>
    <row r="14" spans="1:4" ht="14.25">
      <c r="A14" s="8" t="s">
        <v>34</v>
      </c>
      <c r="B14" t="str">
        <f>G5</f>
        <v>Waipawa</v>
      </c>
      <c r="C14" s="4" t="s">
        <v>11</v>
      </c>
      <c r="D14" t="str">
        <f>G3</f>
        <v>Dannevirke</v>
      </c>
    </row>
    <row r="15" spans="1:4" ht="14.25">
      <c r="A15" s="6">
        <v>40634</v>
      </c>
      <c r="B15" s="8" t="str">
        <f>G8</f>
        <v>Karamu</v>
      </c>
      <c r="C15" s="4" t="s">
        <v>11</v>
      </c>
      <c r="D15" t="str">
        <f>G4</f>
        <v>Waipukurau</v>
      </c>
    </row>
    <row r="16" spans="1:4" ht="14.25">
      <c r="A16" t="s">
        <v>36</v>
      </c>
      <c r="B16" t="str">
        <f>G6</f>
        <v>Hawkes Bay</v>
      </c>
      <c r="C16" s="4" t="s">
        <v>11</v>
      </c>
      <c r="D16" t="str">
        <f>G7</f>
        <v>Takapau</v>
      </c>
    </row>
    <row r="18" spans="1:5" ht="14.25">
      <c r="A18" s="1" t="s">
        <v>5</v>
      </c>
      <c r="B18" s="1" t="s">
        <v>1</v>
      </c>
      <c r="C18" s="5"/>
      <c r="D18" s="1" t="str">
        <f>G6</f>
        <v>Hawkes Bay</v>
      </c>
      <c r="E18" s="1"/>
    </row>
    <row r="19" spans="1:4" ht="14.25">
      <c r="A19" s="8" t="s">
        <v>34</v>
      </c>
      <c r="B19" t="str">
        <f>G6</f>
        <v>Hawkes Bay</v>
      </c>
      <c r="C19" s="4" t="s">
        <v>11</v>
      </c>
      <c r="D19" t="str">
        <f>G4</f>
        <v>Waipukurau</v>
      </c>
    </row>
    <row r="20" spans="1:4" ht="14.25">
      <c r="A20" s="6">
        <v>37377</v>
      </c>
      <c r="B20" s="8" t="str">
        <f>G8</f>
        <v>Karamu</v>
      </c>
      <c r="C20" s="4" t="s">
        <v>11</v>
      </c>
      <c r="D20" t="str">
        <f>G5</f>
        <v>Waipawa</v>
      </c>
    </row>
    <row r="21" spans="1:4" ht="14.25">
      <c r="A21" t="s">
        <v>38</v>
      </c>
      <c r="B21" t="str">
        <f>G7</f>
        <v>Takapau</v>
      </c>
      <c r="C21" s="4" t="s">
        <v>11</v>
      </c>
      <c r="D21" t="str">
        <f>G3</f>
        <v>Dannevirke</v>
      </c>
    </row>
    <row r="23" spans="1:5" ht="14.25">
      <c r="A23" s="1" t="s">
        <v>6</v>
      </c>
      <c r="B23" s="1" t="s">
        <v>1</v>
      </c>
      <c r="C23" s="5"/>
      <c r="D23" s="1" t="str">
        <f>G7</f>
        <v>Takapau</v>
      </c>
      <c r="E23" s="1"/>
    </row>
    <row r="24" spans="1:4" ht="14.25">
      <c r="A24" t="s">
        <v>34</v>
      </c>
      <c r="B24" t="str">
        <f>G7</f>
        <v>Takapau</v>
      </c>
      <c r="C24" s="4" t="s">
        <v>11</v>
      </c>
      <c r="D24" t="str">
        <f>G5</f>
        <v>Waipawa</v>
      </c>
    </row>
    <row r="25" spans="1:4" ht="14.25">
      <c r="A25" s="6">
        <v>39934</v>
      </c>
      <c r="B25" s="8" t="str">
        <f>G8</f>
        <v>Karamu</v>
      </c>
      <c r="C25" s="4" t="s">
        <v>11</v>
      </c>
      <c r="D25" t="str">
        <f>G6</f>
        <v>Hawkes Bay</v>
      </c>
    </row>
    <row r="26" spans="1:4" ht="14.25">
      <c r="A26" t="s">
        <v>38</v>
      </c>
      <c r="B26" t="str">
        <f>G3</f>
        <v>Dannevirke</v>
      </c>
      <c r="C26" s="4" t="s">
        <v>11</v>
      </c>
      <c r="D26" t="str">
        <f>G4</f>
        <v>Waipukurau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5.140625" style="0" bestFit="1" customWidth="1"/>
    <col min="9" max="9" width="28.00390625" style="0" customWidth="1"/>
    <col min="10" max="10" width="18.7109375" style="0" bestFit="1" customWidth="1"/>
  </cols>
  <sheetData>
    <row r="1" spans="1:6" s="2" customFormat="1" ht="21">
      <c r="A1" s="2" t="s">
        <v>20</v>
      </c>
      <c r="B1" s="2" t="s">
        <v>25</v>
      </c>
      <c r="C1" s="3"/>
      <c r="F1" s="3"/>
    </row>
    <row r="2" spans="7:9" ht="14.25">
      <c r="G2" s="1" t="s">
        <v>2</v>
      </c>
      <c r="H2" s="1"/>
      <c r="I2" s="1"/>
    </row>
    <row r="3" spans="1:10" ht="14.25">
      <c r="A3" s="1" t="s">
        <v>0</v>
      </c>
      <c r="B3" s="1" t="s">
        <v>1</v>
      </c>
      <c r="C3" s="5"/>
      <c r="D3" s="1" t="s">
        <v>15</v>
      </c>
      <c r="F3" s="4">
        <v>1</v>
      </c>
      <c r="G3" t="s">
        <v>7</v>
      </c>
      <c r="I3" s="31"/>
      <c r="J3" s="31"/>
    </row>
    <row r="4" spans="1:9" ht="14.25">
      <c r="A4" s="8" t="s">
        <v>34</v>
      </c>
      <c r="B4" t="str">
        <f>+G3</f>
        <v>Maraenui</v>
      </c>
      <c r="C4" s="4" t="s">
        <v>11</v>
      </c>
      <c r="D4" t="str">
        <f>+G6</f>
        <v>Dannevirke</v>
      </c>
      <c r="F4" s="4">
        <v>2</v>
      </c>
      <c r="G4" t="s">
        <v>15</v>
      </c>
      <c r="I4" s="31"/>
    </row>
    <row r="5" spans="1:9" ht="14.25">
      <c r="A5" s="6">
        <v>39142</v>
      </c>
      <c r="B5" s="11" t="str">
        <f>G8</f>
        <v>Hastings</v>
      </c>
      <c r="C5" s="4" t="s">
        <v>11</v>
      </c>
      <c r="D5" t="str">
        <f>G7</f>
        <v>Napier</v>
      </c>
      <c r="F5" s="4">
        <v>3</v>
      </c>
      <c r="G5" t="s">
        <v>17</v>
      </c>
      <c r="I5" s="31"/>
    </row>
    <row r="6" spans="1:10" ht="14.25">
      <c r="A6" t="s">
        <v>36</v>
      </c>
      <c r="B6" t="str">
        <f>G5</f>
        <v>Wairoa</v>
      </c>
      <c r="C6" s="4" t="s">
        <v>11</v>
      </c>
      <c r="D6" t="str">
        <f>G4</f>
        <v>Hawkes Bay</v>
      </c>
      <c r="F6" s="4">
        <v>4</v>
      </c>
      <c r="G6" t="s">
        <v>12</v>
      </c>
      <c r="I6" s="31"/>
      <c r="J6" s="31"/>
    </row>
    <row r="7" spans="6:10" ht="14.25">
      <c r="F7" s="4">
        <v>5</v>
      </c>
      <c r="G7" t="s">
        <v>8</v>
      </c>
      <c r="I7" s="31"/>
      <c r="J7" s="31"/>
    </row>
    <row r="8" spans="1:9" ht="14.25">
      <c r="A8" s="1" t="s">
        <v>3</v>
      </c>
      <c r="B8" s="1" t="s">
        <v>1</v>
      </c>
      <c r="C8" s="5"/>
      <c r="D8" s="1" t="s">
        <v>10</v>
      </c>
      <c r="F8" s="4">
        <v>6</v>
      </c>
      <c r="G8" s="11" t="s">
        <v>10</v>
      </c>
      <c r="I8" s="31"/>
    </row>
    <row r="9" spans="1:4" ht="14.25">
      <c r="A9" t="s">
        <v>35</v>
      </c>
      <c r="B9" t="str">
        <f>G4</f>
        <v>Hawkes Bay</v>
      </c>
      <c r="C9" s="4" t="s">
        <v>11</v>
      </c>
      <c r="D9" t="str">
        <f>G7</f>
        <v>Napier</v>
      </c>
    </row>
    <row r="10" spans="1:4" ht="14.25">
      <c r="A10" s="6">
        <v>44256</v>
      </c>
      <c r="B10" s="11" t="str">
        <f>G8</f>
        <v>Hastings</v>
      </c>
      <c r="C10" s="4" t="s">
        <v>11</v>
      </c>
      <c r="D10" t="str">
        <f>G3</f>
        <v>Maraenui</v>
      </c>
    </row>
    <row r="11" spans="1:4" ht="14.25">
      <c r="A11" t="s">
        <v>36</v>
      </c>
      <c r="B11" t="str">
        <f>G5</f>
        <v>Wairoa</v>
      </c>
      <c r="C11" s="4" t="s">
        <v>11</v>
      </c>
      <c r="D11" t="str">
        <f>G6</f>
        <v>Dannevirke</v>
      </c>
    </row>
    <row r="13" spans="1:4" ht="14.25">
      <c r="A13" s="1" t="s">
        <v>4</v>
      </c>
      <c r="B13" s="1" t="s">
        <v>1</v>
      </c>
      <c r="C13" s="5"/>
      <c r="D13" s="1" t="s">
        <v>17</v>
      </c>
    </row>
    <row r="14" spans="1:4" ht="14.25">
      <c r="A14" s="8" t="s">
        <v>34</v>
      </c>
      <c r="B14" t="str">
        <f>G5</f>
        <v>Wairoa</v>
      </c>
      <c r="C14" s="4" t="s">
        <v>11</v>
      </c>
      <c r="D14" t="str">
        <f>G3</f>
        <v>Maraenui</v>
      </c>
    </row>
    <row r="15" spans="1:4" ht="14.25">
      <c r="A15" s="6">
        <v>40634</v>
      </c>
      <c r="B15" s="11" t="str">
        <f>G8</f>
        <v>Hastings</v>
      </c>
      <c r="C15" s="4" t="s">
        <v>11</v>
      </c>
      <c r="D15" t="str">
        <f>G4</f>
        <v>Hawkes Bay</v>
      </c>
    </row>
    <row r="16" spans="1:4" ht="14.25">
      <c r="A16" t="s">
        <v>36</v>
      </c>
      <c r="B16" t="str">
        <f>G6</f>
        <v>Dannevirke</v>
      </c>
      <c r="C16" s="4" t="s">
        <v>11</v>
      </c>
      <c r="D16" t="str">
        <f>G7</f>
        <v>Napier</v>
      </c>
    </row>
    <row r="18" spans="1:4" ht="14.25">
      <c r="A18" s="1" t="s">
        <v>5</v>
      </c>
      <c r="B18" s="1" t="s">
        <v>1</v>
      </c>
      <c r="C18" s="5"/>
      <c r="D18" s="1" t="s">
        <v>12</v>
      </c>
    </row>
    <row r="19" spans="1:4" ht="14.25">
      <c r="A19" s="8" t="s">
        <v>34</v>
      </c>
      <c r="B19" t="str">
        <f>G6</f>
        <v>Dannevirke</v>
      </c>
      <c r="C19" s="4" t="s">
        <v>11</v>
      </c>
      <c r="D19" t="str">
        <f>G4</f>
        <v>Hawkes Bay</v>
      </c>
    </row>
    <row r="20" spans="1:4" ht="14.25">
      <c r="A20" s="6">
        <v>37377</v>
      </c>
      <c r="B20" s="11" t="str">
        <f>G8</f>
        <v>Hastings</v>
      </c>
      <c r="C20" s="4" t="s">
        <v>11</v>
      </c>
      <c r="D20" t="str">
        <f>G5</f>
        <v>Wairoa</v>
      </c>
    </row>
    <row r="21" spans="1:4" ht="14.25">
      <c r="A21" t="s">
        <v>38</v>
      </c>
      <c r="B21" t="str">
        <f>G7</f>
        <v>Napier</v>
      </c>
      <c r="C21" s="4" t="s">
        <v>11</v>
      </c>
      <c r="D21" t="str">
        <f>G3</f>
        <v>Maraenui</v>
      </c>
    </row>
    <row r="23" spans="1:4" ht="14.25">
      <c r="A23" s="1" t="s">
        <v>6</v>
      </c>
      <c r="B23" s="1" t="s">
        <v>1</v>
      </c>
      <c r="C23" s="5"/>
      <c r="D23" s="1" t="s">
        <v>8</v>
      </c>
    </row>
    <row r="24" spans="1:4" ht="14.25">
      <c r="A24" t="s">
        <v>34</v>
      </c>
      <c r="B24" t="str">
        <f>G7</f>
        <v>Napier</v>
      </c>
      <c r="C24" s="4" t="s">
        <v>11</v>
      </c>
      <c r="D24" t="str">
        <f>G5</f>
        <v>Wairoa</v>
      </c>
    </row>
    <row r="25" spans="1:4" ht="14.25">
      <c r="A25" s="6">
        <v>39934</v>
      </c>
      <c r="B25" s="11" t="str">
        <f>G8</f>
        <v>Hastings</v>
      </c>
      <c r="C25" s="4" t="s">
        <v>11</v>
      </c>
      <c r="D25" t="str">
        <f>G6</f>
        <v>Dannevirke</v>
      </c>
    </row>
    <row r="26" spans="1:4" ht="14.25">
      <c r="A26" t="s">
        <v>38</v>
      </c>
      <c r="B26" t="str">
        <f>G3</f>
        <v>Maraenui</v>
      </c>
      <c r="C26" s="4" t="s">
        <v>11</v>
      </c>
      <c r="D26" t="str">
        <f>G4</f>
        <v>Hawkes Bay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2.00390625" style="0" bestFit="1" customWidth="1"/>
    <col min="9" max="9" width="23.28125" style="0" bestFit="1" customWidth="1"/>
  </cols>
  <sheetData>
    <row r="1" spans="1:6" s="2" customFormat="1" ht="21">
      <c r="A1" s="2" t="s">
        <v>20</v>
      </c>
      <c r="B1" s="2" t="s">
        <v>22</v>
      </c>
      <c r="C1" s="3"/>
      <c r="F1" s="3"/>
    </row>
    <row r="2" spans="7:9" ht="14.25">
      <c r="G2" s="1" t="s">
        <v>2</v>
      </c>
      <c r="H2" s="1"/>
      <c r="I2" s="1"/>
    </row>
    <row r="3" spans="1:10" ht="14.25">
      <c r="A3" s="1" t="s">
        <v>0</v>
      </c>
      <c r="B3" s="1" t="s">
        <v>1</v>
      </c>
      <c r="C3" s="5"/>
      <c r="D3" s="1" t="s">
        <v>15</v>
      </c>
      <c r="E3" s="1"/>
      <c r="F3" s="4">
        <v>1</v>
      </c>
      <c r="G3" t="s">
        <v>7</v>
      </c>
      <c r="I3" s="31"/>
      <c r="J3" s="31"/>
    </row>
    <row r="4" spans="1:8" ht="14.25">
      <c r="A4" s="8" t="s">
        <v>34</v>
      </c>
      <c r="B4" t="str">
        <f>+G3</f>
        <v>Maraenui</v>
      </c>
      <c r="C4" s="4" t="s">
        <v>11</v>
      </c>
      <c r="D4" t="str">
        <f>+G6</f>
        <v>Dannevirke</v>
      </c>
      <c r="F4" s="4">
        <v>2</v>
      </c>
      <c r="G4" t="s">
        <v>17</v>
      </c>
      <c r="H4" s="32"/>
    </row>
    <row r="5" spans="1:9" ht="14.25">
      <c r="A5" s="6">
        <v>39142</v>
      </c>
      <c r="B5" s="11" t="str">
        <f>G8</f>
        <v>Onga Onga</v>
      </c>
      <c r="C5" s="4" t="s">
        <v>11</v>
      </c>
      <c r="D5" t="str">
        <f>G7</f>
        <v>Napier</v>
      </c>
      <c r="F5" s="4">
        <v>3</v>
      </c>
      <c r="G5" t="s">
        <v>15</v>
      </c>
      <c r="I5" s="31"/>
    </row>
    <row r="6" spans="1:10" ht="14.25">
      <c r="A6" t="s">
        <v>36</v>
      </c>
      <c r="B6" t="str">
        <f>G5</f>
        <v>Hawkes Bay</v>
      </c>
      <c r="C6" s="4" t="s">
        <v>11</v>
      </c>
      <c r="D6" t="str">
        <f>G4</f>
        <v>Wairoa</v>
      </c>
      <c r="F6" s="4">
        <v>4</v>
      </c>
      <c r="G6" t="s">
        <v>12</v>
      </c>
      <c r="I6" s="31"/>
      <c r="J6" s="31"/>
    </row>
    <row r="7" spans="6:10" ht="14.25">
      <c r="F7" s="4">
        <v>5</v>
      </c>
      <c r="G7" t="s">
        <v>8</v>
      </c>
      <c r="I7" s="31"/>
      <c r="J7" s="31"/>
    </row>
    <row r="8" spans="1:9" ht="14.25">
      <c r="A8" s="1" t="s">
        <v>3</v>
      </c>
      <c r="B8" s="1" t="s">
        <v>1</v>
      </c>
      <c r="C8" s="5"/>
      <c r="D8" s="1" t="s">
        <v>14</v>
      </c>
      <c r="E8" s="1"/>
      <c r="F8" s="4">
        <v>6</v>
      </c>
      <c r="G8" s="11" t="s">
        <v>14</v>
      </c>
      <c r="H8" s="32"/>
      <c r="I8" s="31"/>
    </row>
    <row r="9" spans="1:4" ht="14.25">
      <c r="A9" t="s">
        <v>35</v>
      </c>
      <c r="B9" t="str">
        <f>G4</f>
        <v>Wairoa</v>
      </c>
      <c r="C9" s="4" t="s">
        <v>11</v>
      </c>
      <c r="D9" t="str">
        <f>G7</f>
        <v>Napier</v>
      </c>
    </row>
    <row r="10" spans="1:4" ht="14.25">
      <c r="A10" s="6">
        <v>44256</v>
      </c>
      <c r="B10" s="11" t="str">
        <f>G8</f>
        <v>Onga Onga</v>
      </c>
      <c r="C10" s="4" t="s">
        <v>11</v>
      </c>
      <c r="D10" t="str">
        <f>G3</f>
        <v>Maraenui</v>
      </c>
    </row>
    <row r="11" spans="1:4" ht="14.25">
      <c r="A11" t="s">
        <v>36</v>
      </c>
      <c r="B11" t="str">
        <f>G5</f>
        <v>Hawkes Bay</v>
      </c>
      <c r="C11" s="4" t="s">
        <v>11</v>
      </c>
      <c r="D11" t="str">
        <f>G6</f>
        <v>Dannevirke</v>
      </c>
    </row>
    <row r="13" spans="1:5" ht="14.25">
      <c r="A13" s="1" t="s">
        <v>4</v>
      </c>
      <c r="B13" s="1" t="s">
        <v>1</v>
      </c>
      <c r="C13" s="5"/>
      <c r="D13" s="1" t="s">
        <v>12</v>
      </c>
      <c r="E13" s="1"/>
    </row>
    <row r="14" spans="1:4" ht="14.25">
      <c r="A14" s="8" t="s">
        <v>34</v>
      </c>
      <c r="B14" t="str">
        <f>G5</f>
        <v>Hawkes Bay</v>
      </c>
      <c r="C14" s="4" t="s">
        <v>11</v>
      </c>
      <c r="D14" t="str">
        <f>G3</f>
        <v>Maraenui</v>
      </c>
    </row>
    <row r="15" spans="1:4" ht="14.25">
      <c r="A15" s="6">
        <v>40634</v>
      </c>
      <c r="B15" s="11" t="str">
        <f>G8</f>
        <v>Onga Onga</v>
      </c>
      <c r="C15" s="4" t="s">
        <v>11</v>
      </c>
      <c r="D15" t="str">
        <f>G4</f>
        <v>Wairoa</v>
      </c>
    </row>
    <row r="16" spans="1:4" ht="14.25">
      <c r="A16" t="s">
        <v>36</v>
      </c>
      <c r="B16" t="str">
        <f>G6</f>
        <v>Dannevirke</v>
      </c>
      <c r="C16" s="4" t="s">
        <v>11</v>
      </c>
      <c r="D16" t="str">
        <f>G7</f>
        <v>Napier</v>
      </c>
    </row>
    <row r="18" spans="1:5" ht="14.25">
      <c r="A18" s="1" t="s">
        <v>5</v>
      </c>
      <c r="B18" s="1" t="s">
        <v>1</v>
      </c>
      <c r="C18" s="5"/>
      <c r="D18" s="1" t="s">
        <v>17</v>
      </c>
      <c r="E18" s="1"/>
    </row>
    <row r="19" spans="1:4" ht="14.25">
      <c r="A19" s="8" t="s">
        <v>41</v>
      </c>
      <c r="B19" t="str">
        <f>G6</f>
        <v>Dannevirke</v>
      </c>
      <c r="C19" s="4" t="s">
        <v>11</v>
      </c>
      <c r="D19" t="str">
        <f>G4</f>
        <v>Wairoa</v>
      </c>
    </row>
    <row r="20" spans="1:4" ht="14.25">
      <c r="A20" s="6">
        <v>37377</v>
      </c>
      <c r="B20" s="11" t="str">
        <f>G8</f>
        <v>Onga Onga</v>
      </c>
      <c r="C20" s="4" t="s">
        <v>11</v>
      </c>
      <c r="D20" t="str">
        <f>G5</f>
        <v>Hawkes Bay</v>
      </c>
    </row>
    <row r="21" spans="1:4" ht="14.25">
      <c r="A21" t="s">
        <v>38</v>
      </c>
      <c r="B21" t="str">
        <f>G7</f>
        <v>Napier</v>
      </c>
      <c r="C21" s="4" t="s">
        <v>11</v>
      </c>
      <c r="D21" t="str">
        <f>G3</f>
        <v>Maraenui</v>
      </c>
    </row>
    <row r="23" spans="1:5" ht="14.25">
      <c r="A23" s="1" t="s">
        <v>6</v>
      </c>
      <c r="B23" s="1" t="s">
        <v>1</v>
      </c>
      <c r="C23" s="5"/>
      <c r="D23" s="1" t="s">
        <v>7</v>
      </c>
      <c r="E23" s="1"/>
    </row>
    <row r="24" spans="1:4" ht="14.25">
      <c r="A24" t="s">
        <v>34</v>
      </c>
      <c r="B24" t="str">
        <f>G7</f>
        <v>Napier</v>
      </c>
      <c r="C24" s="4" t="s">
        <v>11</v>
      </c>
      <c r="D24" t="str">
        <f>G5</f>
        <v>Hawkes Bay</v>
      </c>
    </row>
    <row r="25" spans="1:4" ht="14.25">
      <c r="A25" s="6">
        <v>39934</v>
      </c>
      <c r="B25" s="11" t="str">
        <f>G8</f>
        <v>Onga Onga</v>
      </c>
      <c r="C25" s="4" t="s">
        <v>11</v>
      </c>
      <c r="D25" t="str">
        <f>G6</f>
        <v>Dannevirke</v>
      </c>
    </row>
    <row r="26" spans="1:4" ht="14.25">
      <c r="A26" t="s">
        <v>38</v>
      </c>
      <c r="B26" t="str">
        <f>G3</f>
        <v>Maraenui</v>
      </c>
      <c r="C26" s="4" t="s">
        <v>11</v>
      </c>
      <c r="D26" t="str">
        <f>G4</f>
        <v>Wairoa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Andrew Jones</cp:lastModifiedBy>
  <cp:lastPrinted>2020-03-18T08:50:11Z</cp:lastPrinted>
  <dcterms:created xsi:type="dcterms:W3CDTF">2017-01-24T07:11:26Z</dcterms:created>
  <dcterms:modified xsi:type="dcterms:W3CDTF">2021-02-01T23:33:51Z</dcterms:modified>
  <cp:category/>
  <cp:version/>
  <cp:contentType/>
  <cp:contentStatus/>
</cp:coreProperties>
</file>