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5312" windowHeight="8016" tabRatio="764" activeTab="1"/>
  </bookViews>
  <sheets>
    <sheet name="Host" sheetId="1" r:id="rId1"/>
    <sheet name="Champ 1" sheetId="2" r:id="rId2"/>
    <sheet name="Champ 2" sheetId="3" r:id="rId3"/>
    <sheet name="Champ 3" sheetId="4" r:id="rId4"/>
    <sheet name="Champ 4" sheetId="5" state="hidden" r:id="rId5"/>
    <sheet name="Handi 1" sheetId="6" r:id="rId6"/>
    <sheet name="Handi 2" sheetId="7" r:id="rId7"/>
    <sheet name="Handi 3" sheetId="8" r:id="rId8"/>
    <sheet name="Handi 4" sheetId="9" r:id="rId9"/>
    <sheet name="Week 1" sheetId="10" r:id="rId10"/>
    <sheet name="Week 2" sheetId="11" r:id="rId11"/>
    <sheet name="Week 3" sheetId="12" r:id="rId12"/>
    <sheet name="Week 4" sheetId="13" r:id="rId13"/>
    <sheet name="Week 5" sheetId="14" r:id="rId14"/>
  </sheets>
  <definedNames>
    <definedName name="_xlnm.Print_Area" localSheetId="9">'Week 1'!$A$1:$G$48</definedName>
    <definedName name="_xlnm.Print_Area" localSheetId="10">'Week 2'!$A$1:$G$48</definedName>
    <definedName name="_xlnm.Print_Area" localSheetId="11">'Week 3'!$A$1:$F$48</definedName>
    <definedName name="_xlnm.Print_Area" localSheetId="12">'Week 4'!$A$1:$G$48</definedName>
    <definedName name="_xlnm.Print_Area" localSheetId="13">'Week 5'!$A$1:$G$49</definedName>
  </definedNames>
  <calcPr fullCalcOnLoad="1"/>
</workbook>
</file>

<file path=xl/sharedStrings.xml><?xml version="1.0" encoding="utf-8"?>
<sst xmlns="http://schemas.openxmlformats.org/spreadsheetml/2006/main" count="619" uniqueCount="76">
  <si>
    <t>Week 1</t>
  </si>
  <si>
    <t xml:space="preserve"> Host:</t>
  </si>
  <si>
    <t>Teams</t>
  </si>
  <si>
    <t>Week 2</t>
  </si>
  <si>
    <t>Week 3</t>
  </si>
  <si>
    <t>Week 4</t>
  </si>
  <si>
    <t>Week 5</t>
  </si>
  <si>
    <t>Maraenui</t>
  </si>
  <si>
    <t>Napier</t>
  </si>
  <si>
    <t>Waipawa</t>
  </si>
  <si>
    <t>Hastings</t>
  </si>
  <si>
    <t>v</t>
  </si>
  <si>
    <t>Dannevirke</t>
  </si>
  <si>
    <t>(non host)</t>
  </si>
  <si>
    <t>Onga Onga</t>
  </si>
  <si>
    <t>Hawkes Bay</t>
  </si>
  <si>
    <t xml:space="preserve"> </t>
  </si>
  <si>
    <t>Wairoa</t>
  </si>
  <si>
    <t>Takapau</t>
  </si>
  <si>
    <t>Pennants Draw Week 1</t>
  </si>
  <si>
    <t>Pennants</t>
  </si>
  <si>
    <t>Championship 1</t>
  </si>
  <si>
    <t>Handicap 4</t>
  </si>
  <si>
    <t>Handicap 1</t>
  </si>
  <si>
    <t>Handicap 2</t>
  </si>
  <si>
    <t>Handicap 3</t>
  </si>
  <si>
    <t>Championship 3</t>
  </si>
  <si>
    <t>Championship 2</t>
  </si>
  <si>
    <t>Championship 4</t>
  </si>
  <si>
    <t>Pennants Draw Week 2</t>
  </si>
  <si>
    <t>Pennants Draw Week 3</t>
  </si>
  <si>
    <t>Pennants Draw Week 4</t>
  </si>
  <si>
    <t>Pennants Draw Week 5</t>
  </si>
  <si>
    <t>Karamu</t>
  </si>
  <si>
    <t>Sunday</t>
  </si>
  <si>
    <t xml:space="preserve">Sunday </t>
  </si>
  <si>
    <t>11.30am</t>
  </si>
  <si>
    <t>SATURDAY</t>
  </si>
  <si>
    <t>11.00am</t>
  </si>
  <si>
    <t>Te Pohue</t>
  </si>
  <si>
    <t>Waipukurau</t>
  </si>
  <si>
    <t>Sunday March 1st 11.30am</t>
  </si>
  <si>
    <t>Sunday April 5th 11.30am</t>
  </si>
  <si>
    <t>Sunday May 10th 11.00am</t>
  </si>
  <si>
    <t>Saturday</t>
  </si>
  <si>
    <t>Round 1</t>
  </si>
  <si>
    <t>Round 2</t>
  </si>
  <si>
    <t>Round 3</t>
  </si>
  <si>
    <t>Round 4</t>
  </si>
  <si>
    <t>Round 5</t>
  </si>
  <si>
    <t>Champ 1</t>
  </si>
  <si>
    <t>Champ 2</t>
  </si>
  <si>
    <t>Champ 3</t>
  </si>
  <si>
    <t>March 1st (Sun)</t>
  </si>
  <si>
    <t>March 22nd (Sun)</t>
  </si>
  <si>
    <t>April 5th (Sun)</t>
  </si>
  <si>
    <t>May 10th (Sun)</t>
  </si>
  <si>
    <t xml:space="preserve">Hastings </t>
  </si>
  <si>
    <t xml:space="preserve">Takapau </t>
  </si>
  <si>
    <t xml:space="preserve">Napier </t>
  </si>
  <si>
    <t xml:space="preserve">Maraenui </t>
  </si>
  <si>
    <t xml:space="preserve">Onga Onga </t>
  </si>
  <si>
    <t xml:space="preserve">Hawkes Bay </t>
  </si>
  <si>
    <t>Notes</t>
  </si>
  <si>
    <t xml:space="preserve"># Hawkes Bay fill last Champ 3 spot </t>
  </si>
  <si>
    <t># Waipukurau re-enter Champ Division in Champ 3</t>
  </si>
  <si>
    <t>Maraenui (Sun)</t>
  </si>
  <si>
    <t>Hawkes Bay (Sun)</t>
  </si>
  <si>
    <t>Napier (Sun)</t>
  </si>
  <si>
    <t>Sunday March 22nd 11.30am</t>
  </si>
  <si>
    <t>Sat May 2nd/Sun May 3rd</t>
  </si>
  <si>
    <t>SUNDAY</t>
  </si>
  <si>
    <t>Karamu (Sat)</t>
  </si>
  <si>
    <t>May 2nd/3rd (Sat/Sun)</t>
  </si>
  <si>
    <t>Onga Onga (Sat)</t>
  </si>
  <si>
    <t>Wairoa (Sat)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</si>
</sst>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u val="single"/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33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17" fontId="0" fillId="0" borderId="0" xfId="0" applyNumberForma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7" fillId="35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47" fillId="39" borderId="10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center"/>
    </xf>
    <xf numFmtId="0" fontId="47" fillId="40" borderId="10" xfId="0" applyFont="1" applyFill="1" applyBorder="1" applyAlignment="1">
      <alignment horizontal="center"/>
    </xf>
    <xf numFmtId="0" fontId="47" fillId="17" borderId="10" xfId="0" applyFont="1" applyFill="1" applyBorder="1" applyAlignment="1">
      <alignment horizontal="center"/>
    </xf>
    <xf numFmtId="0" fontId="47" fillId="41" borderId="10" xfId="0" applyFont="1" applyFill="1" applyBorder="1" applyAlignment="1">
      <alignment horizontal="center"/>
    </xf>
    <xf numFmtId="0" fontId="47" fillId="42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PageLayoutView="0" workbookViewId="0" topLeftCell="A4">
      <selection activeCell="F29" sqref="F29"/>
    </sheetView>
  </sheetViews>
  <sheetFormatPr defaultColWidth="9.140625" defaultRowHeight="15"/>
  <cols>
    <col min="1" max="1" width="23.8515625" style="0" customWidth="1"/>
    <col min="2" max="2" width="24.57421875" style="0" customWidth="1"/>
    <col min="3" max="3" width="27.00390625" style="0" customWidth="1"/>
    <col min="4" max="4" width="23.140625" style="0" customWidth="1"/>
    <col min="5" max="5" width="25.140625" style="0" customWidth="1"/>
    <col min="6" max="6" width="26.421875" style="0" customWidth="1"/>
    <col min="7" max="7" width="21.421875" style="0" customWidth="1"/>
    <col min="8" max="8" width="22.140625" style="0" customWidth="1"/>
    <col min="9" max="9" width="17.421875" style="0" customWidth="1"/>
  </cols>
  <sheetData>
    <row r="1" spans="1:9" ht="23.25">
      <c r="A1" s="37"/>
      <c r="B1" s="18"/>
      <c r="C1" s="18"/>
      <c r="D1" s="18"/>
      <c r="E1" s="18"/>
      <c r="F1" s="18"/>
      <c r="G1" s="18"/>
      <c r="H1" s="18"/>
      <c r="I1" s="18"/>
    </row>
    <row r="2" spans="1:9" ht="23.25">
      <c r="A2" s="14" t="s">
        <v>50</v>
      </c>
      <c r="B2" s="14" t="s">
        <v>51</v>
      </c>
      <c r="C2" s="14" t="s">
        <v>52</v>
      </c>
      <c r="D2" s="14"/>
      <c r="E2" s="14" t="s">
        <v>23</v>
      </c>
      <c r="F2" s="14" t="s">
        <v>24</v>
      </c>
      <c r="G2" s="14" t="s">
        <v>25</v>
      </c>
      <c r="H2" s="14" t="s">
        <v>22</v>
      </c>
      <c r="I2" s="38"/>
    </row>
    <row r="3" spans="1:9" ht="23.25">
      <c r="A3" s="15" t="s">
        <v>57</v>
      </c>
      <c r="B3" s="15" t="s">
        <v>58</v>
      </c>
      <c r="C3" s="15" t="s">
        <v>15</v>
      </c>
      <c r="D3" s="16"/>
      <c r="E3" s="15" t="s">
        <v>17</v>
      </c>
      <c r="F3" s="15" t="s">
        <v>12</v>
      </c>
      <c r="G3" s="15" t="s">
        <v>7</v>
      </c>
      <c r="H3" s="15" t="s">
        <v>7</v>
      </c>
      <c r="I3" s="39"/>
    </row>
    <row r="4" spans="1:9" ht="23.25">
      <c r="A4" s="15" t="s">
        <v>59</v>
      </c>
      <c r="B4" s="15" t="s">
        <v>10</v>
      </c>
      <c r="C4" s="15" t="s">
        <v>10</v>
      </c>
      <c r="D4" s="16"/>
      <c r="E4" s="15" t="s">
        <v>8</v>
      </c>
      <c r="F4" s="15" t="s">
        <v>40</v>
      </c>
      <c r="G4" s="15" t="s">
        <v>15</v>
      </c>
      <c r="H4" s="15" t="s">
        <v>17</v>
      </c>
      <c r="I4" s="39"/>
    </row>
    <row r="5" spans="1:9" ht="23.25">
      <c r="A5" s="15" t="s">
        <v>60</v>
      </c>
      <c r="B5" s="15" t="s">
        <v>8</v>
      </c>
      <c r="C5" s="15" t="s">
        <v>8</v>
      </c>
      <c r="D5" s="16"/>
      <c r="E5" s="15" t="s">
        <v>7</v>
      </c>
      <c r="F5" s="15" t="s">
        <v>9</v>
      </c>
      <c r="G5" s="15" t="s">
        <v>17</v>
      </c>
      <c r="H5" s="15" t="s">
        <v>15</v>
      </c>
      <c r="I5" s="39"/>
    </row>
    <row r="6" spans="1:9" ht="23.25">
      <c r="A6" s="15" t="s">
        <v>61</v>
      </c>
      <c r="B6" s="15" t="s">
        <v>33</v>
      </c>
      <c r="C6" s="15" t="s">
        <v>12</v>
      </c>
      <c r="D6" s="16"/>
      <c r="E6" s="15" t="s">
        <v>39</v>
      </c>
      <c r="F6" s="15" t="s">
        <v>15</v>
      </c>
      <c r="G6" s="15" t="s">
        <v>12</v>
      </c>
      <c r="H6" s="15" t="s">
        <v>12</v>
      </c>
      <c r="I6" s="39"/>
    </row>
    <row r="7" spans="1:9" ht="23.25">
      <c r="A7" s="15" t="s">
        <v>62</v>
      </c>
      <c r="B7" s="15" t="s">
        <v>7</v>
      </c>
      <c r="C7" s="15" t="s">
        <v>7</v>
      </c>
      <c r="D7" s="16"/>
      <c r="E7" s="15" t="s">
        <v>33</v>
      </c>
      <c r="F7" s="15" t="s">
        <v>18</v>
      </c>
      <c r="G7" s="15" t="s">
        <v>8</v>
      </c>
      <c r="H7" s="15" t="s">
        <v>8</v>
      </c>
      <c r="I7" s="40"/>
    </row>
    <row r="8" spans="1:9" ht="23.25">
      <c r="A8" s="15" t="s">
        <v>12</v>
      </c>
      <c r="B8" s="17" t="s">
        <v>15</v>
      </c>
      <c r="C8" s="15" t="s">
        <v>40</v>
      </c>
      <c r="D8" s="16"/>
      <c r="E8" s="15" t="s">
        <v>10</v>
      </c>
      <c r="F8" s="15" t="s">
        <v>33</v>
      </c>
      <c r="G8" s="17" t="s">
        <v>10</v>
      </c>
      <c r="H8" s="15" t="s">
        <v>14</v>
      </c>
      <c r="I8" s="39"/>
    </row>
    <row r="9" spans="1:9" ht="23.25">
      <c r="A9" s="18"/>
      <c r="B9" s="19"/>
      <c r="C9" s="20"/>
      <c r="D9" s="18"/>
      <c r="E9" s="18"/>
      <c r="F9" s="18"/>
      <c r="G9" s="19"/>
      <c r="H9" s="18"/>
      <c r="I9" s="42"/>
    </row>
    <row r="10" spans="1:9" ht="23.25">
      <c r="A10" s="21" t="s">
        <v>63</v>
      </c>
      <c r="B10" s="18"/>
      <c r="C10" s="18"/>
      <c r="D10" s="18"/>
      <c r="E10" s="18"/>
      <c r="F10" s="18"/>
      <c r="G10" s="18"/>
      <c r="H10" s="18"/>
      <c r="I10" s="43"/>
    </row>
    <row r="11" spans="1:9" ht="23.25">
      <c r="A11" s="22" t="s">
        <v>64</v>
      </c>
      <c r="B11" s="18"/>
      <c r="C11" s="18"/>
      <c r="D11" s="18"/>
      <c r="E11" s="18"/>
      <c r="F11" s="18"/>
      <c r="G11" s="18"/>
      <c r="H11" s="18"/>
      <c r="I11" s="43"/>
    </row>
    <row r="12" spans="1:9" ht="23.25">
      <c r="A12" s="22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9" ht="23.2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23.25">
      <c r="A14" s="18"/>
      <c r="B14" s="23" t="s">
        <v>45</v>
      </c>
      <c r="C14" s="23" t="s">
        <v>46</v>
      </c>
      <c r="D14" s="23" t="s">
        <v>47</v>
      </c>
      <c r="E14" s="23" t="s">
        <v>48</v>
      </c>
      <c r="F14" s="23" t="s">
        <v>49</v>
      </c>
      <c r="G14" s="18"/>
      <c r="H14" s="18"/>
      <c r="I14" s="18"/>
    </row>
    <row r="15" spans="1:9" ht="46.5">
      <c r="A15" s="24"/>
      <c r="B15" s="23" t="s">
        <v>53</v>
      </c>
      <c r="C15" s="23" t="s">
        <v>54</v>
      </c>
      <c r="D15" s="23" t="s">
        <v>55</v>
      </c>
      <c r="E15" s="41" t="s">
        <v>73</v>
      </c>
      <c r="F15" s="23" t="s">
        <v>56</v>
      </c>
      <c r="G15" s="18"/>
      <c r="H15" s="18"/>
      <c r="I15" s="18"/>
    </row>
    <row r="16" spans="1:9" ht="23.25">
      <c r="A16" s="25" t="s">
        <v>50</v>
      </c>
      <c r="B16" s="26" t="s">
        <v>15</v>
      </c>
      <c r="C16" s="27" t="s">
        <v>8</v>
      </c>
      <c r="D16" s="28" t="s">
        <v>7</v>
      </c>
      <c r="E16" s="29" t="s">
        <v>74</v>
      </c>
      <c r="F16" s="30" t="s">
        <v>10</v>
      </c>
      <c r="G16" s="18"/>
      <c r="H16" s="18"/>
      <c r="I16" s="18"/>
    </row>
    <row r="17" spans="1:9" ht="23.25">
      <c r="A17" s="25" t="s">
        <v>51</v>
      </c>
      <c r="B17" s="31" t="s">
        <v>18</v>
      </c>
      <c r="C17" s="28" t="s">
        <v>7</v>
      </c>
      <c r="D17" s="27" t="s">
        <v>8</v>
      </c>
      <c r="E17" s="32" t="s">
        <v>72</v>
      </c>
      <c r="F17" s="30" t="s">
        <v>10</v>
      </c>
      <c r="G17" s="18"/>
      <c r="H17" s="18"/>
      <c r="I17" s="18"/>
    </row>
    <row r="18" spans="1:9" ht="23.25">
      <c r="A18" s="25" t="s">
        <v>52</v>
      </c>
      <c r="B18" s="33" t="s">
        <v>40</v>
      </c>
      <c r="C18" s="27" t="s">
        <v>8</v>
      </c>
      <c r="D18" s="34" t="s">
        <v>12</v>
      </c>
      <c r="E18" s="28" t="s">
        <v>66</v>
      </c>
      <c r="F18" s="30" t="s">
        <v>10</v>
      </c>
      <c r="G18" s="18"/>
      <c r="H18" s="18"/>
      <c r="I18" s="18"/>
    </row>
    <row r="19" spans="1:9" ht="23.25">
      <c r="A19" s="25" t="s">
        <v>23</v>
      </c>
      <c r="B19" s="27" t="s">
        <v>8</v>
      </c>
      <c r="C19" s="35" t="s">
        <v>17</v>
      </c>
      <c r="D19" s="28" t="s">
        <v>7</v>
      </c>
      <c r="E19" s="32" t="s">
        <v>72</v>
      </c>
      <c r="F19" s="36" t="s">
        <v>39</v>
      </c>
      <c r="G19" s="18"/>
      <c r="H19" s="18"/>
      <c r="I19" s="18"/>
    </row>
    <row r="20" spans="1:9" ht="23.25">
      <c r="A20" s="25" t="s">
        <v>24</v>
      </c>
      <c r="B20" s="34" t="s">
        <v>12</v>
      </c>
      <c r="C20" s="33" t="s">
        <v>40</v>
      </c>
      <c r="D20" s="15" t="s">
        <v>9</v>
      </c>
      <c r="E20" s="26" t="s">
        <v>67</v>
      </c>
      <c r="F20" s="31" t="s">
        <v>18</v>
      </c>
      <c r="G20" s="18"/>
      <c r="H20" s="18"/>
      <c r="I20" s="18"/>
    </row>
    <row r="21" spans="1:9" ht="23.25">
      <c r="A21" s="25" t="s">
        <v>25</v>
      </c>
      <c r="B21" s="28" t="s">
        <v>7</v>
      </c>
      <c r="C21" s="26" t="s">
        <v>15</v>
      </c>
      <c r="D21" s="35" t="s">
        <v>17</v>
      </c>
      <c r="E21" s="27" t="s">
        <v>68</v>
      </c>
      <c r="F21" s="34" t="s">
        <v>12</v>
      </c>
      <c r="G21" s="18"/>
      <c r="H21" s="18"/>
      <c r="I21" s="18"/>
    </row>
    <row r="22" spans="1:9" ht="23.25">
      <c r="A22" s="25" t="s">
        <v>22</v>
      </c>
      <c r="B22" s="27" t="s">
        <v>8</v>
      </c>
      <c r="C22" s="26" t="s">
        <v>15</v>
      </c>
      <c r="D22" s="34" t="s">
        <v>12</v>
      </c>
      <c r="E22" s="35" t="s">
        <v>75</v>
      </c>
      <c r="F22" s="28" t="s">
        <v>7</v>
      </c>
      <c r="G22" s="18"/>
      <c r="H22" s="18"/>
      <c r="I22" s="18"/>
    </row>
  </sheetData>
  <sheetProtection/>
  <mergeCells count="1">
    <mergeCell ref="I9:I11"/>
  </mergeCells>
  <printOptions/>
  <pageMargins left="0.7" right="0.7" top="0.75" bottom="0.75" header="0.3" footer="0.3"/>
  <pageSetup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60" zoomScalePageLayoutView="0" workbookViewId="0" topLeftCell="A1">
      <selection activeCell="L51" sqref="L51"/>
    </sheetView>
  </sheetViews>
  <sheetFormatPr defaultColWidth="9.140625" defaultRowHeight="15"/>
  <cols>
    <col min="1" max="1" width="14.421875" style="0" customWidth="1"/>
    <col min="2" max="2" width="9.140625" style="4" customWidth="1"/>
    <col min="3" max="3" width="11.28125" style="0" customWidth="1"/>
  </cols>
  <sheetData>
    <row r="1" spans="1:4" ht="21">
      <c r="A1" s="2" t="s">
        <v>19</v>
      </c>
      <c r="D1" s="9" t="s">
        <v>41</v>
      </c>
    </row>
    <row r="2" ht="21">
      <c r="A2" s="2" t="str">
        <f>'Champ 1'!B1</f>
        <v>Championship 1</v>
      </c>
    </row>
    <row r="3" spans="1:3" ht="14.25">
      <c r="A3" s="1" t="str">
        <f>'Champ 1'!B3</f>
        <v> Host:</v>
      </c>
      <c r="B3" s="5"/>
      <c r="C3" s="1" t="str">
        <f>'Champ 1'!D3</f>
        <v>Hawkes Bay</v>
      </c>
    </row>
    <row r="4" spans="1:3" ht="14.25">
      <c r="A4" t="str">
        <f>'Champ 1'!B4</f>
        <v>Hastings</v>
      </c>
      <c r="B4" s="4" t="s">
        <v>11</v>
      </c>
      <c r="C4" t="str">
        <f>'Champ 1'!D4</f>
        <v>Onga Onga</v>
      </c>
    </row>
    <row r="5" spans="1:3" ht="14.25">
      <c r="A5" t="str">
        <f>'Champ 1'!B5</f>
        <v>Dannevirke</v>
      </c>
      <c r="B5" s="4" t="s">
        <v>11</v>
      </c>
      <c r="C5" t="str">
        <f>'Champ 1'!D5</f>
        <v>Hawkes Bay</v>
      </c>
    </row>
    <row r="6" spans="1:3" ht="14.25">
      <c r="A6" t="str">
        <f>'Champ 1'!B6</f>
        <v>Maraenui</v>
      </c>
      <c r="B6" s="4" t="s">
        <v>11</v>
      </c>
      <c r="C6" t="str">
        <f>'Champ 1'!D6</f>
        <v>Napier</v>
      </c>
    </row>
    <row r="8" ht="21">
      <c r="A8" s="2" t="str">
        <f>'Champ 2'!B1</f>
        <v>Championship 2</v>
      </c>
    </row>
    <row r="9" spans="1:3" ht="14.25">
      <c r="A9" s="1" t="str">
        <f>'Champ 2'!B3</f>
        <v> Host:</v>
      </c>
      <c r="B9" s="5"/>
      <c r="C9" s="1" t="str">
        <f>'Champ 2'!D3</f>
        <v>Takapau</v>
      </c>
    </row>
    <row r="10" spans="1:3" ht="14.25">
      <c r="A10" t="str">
        <f>'Champ 2'!B4</f>
        <v>Takapau</v>
      </c>
      <c r="B10" s="4" t="s">
        <v>11</v>
      </c>
      <c r="C10" t="str">
        <f>'Champ 2'!D4</f>
        <v>Karamu</v>
      </c>
    </row>
    <row r="11" spans="1:3" ht="14.25">
      <c r="A11" t="str">
        <f>'Champ 2'!B5</f>
        <v>Hawkes Bay</v>
      </c>
      <c r="B11" s="4" t="s">
        <v>11</v>
      </c>
      <c r="C11" t="str">
        <f>'Champ 2'!D5</f>
        <v>Maraenui</v>
      </c>
    </row>
    <row r="12" spans="1:3" ht="14.25">
      <c r="A12" t="str">
        <f>'Champ 2'!B6</f>
        <v>Napier</v>
      </c>
      <c r="B12" s="4" t="s">
        <v>11</v>
      </c>
      <c r="C12" t="str">
        <f>'Champ 2'!D6</f>
        <v>Hastings</v>
      </c>
    </row>
    <row r="14" ht="21">
      <c r="A14" s="2" t="str">
        <f>'Champ 3'!B1</f>
        <v>Championship 3</v>
      </c>
    </row>
    <row r="15" spans="1:3" ht="14.25">
      <c r="A15" s="1" t="str">
        <f>'Champ 3'!B3</f>
        <v> Host:</v>
      </c>
      <c r="B15" s="5"/>
      <c r="C15" s="1" t="str">
        <f>'Champ 3'!D3</f>
        <v>Waipukurau</v>
      </c>
    </row>
    <row r="16" spans="1:3" ht="14.25">
      <c r="A16" t="str">
        <f>'Champ 3'!B4</f>
        <v>Hastings</v>
      </c>
      <c r="B16" s="4" t="s">
        <v>11</v>
      </c>
      <c r="C16" t="str">
        <f>'Champ 3'!D4</f>
        <v>Maraenui</v>
      </c>
    </row>
    <row r="17" spans="1:3" ht="14.25">
      <c r="A17" t="str">
        <f>'Champ 3'!B5</f>
        <v>Hawkes Bay</v>
      </c>
      <c r="B17" s="4" t="s">
        <v>11</v>
      </c>
      <c r="C17" t="str">
        <f>'Champ 3'!D5</f>
        <v>Waipukurau</v>
      </c>
    </row>
    <row r="18" spans="1:3" ht="14.25">
      <c r="A18" t="str">
        <f>'Champ 3'!B6</f>
        <v>Dannevirke</v>
      </c>
      <c r="B18" s="4" t="s">
        <v>11</v>
      </c>
      <c r="C18" t="str">
        <f>'Champ 3'!D6</f>
        <v>Napier</v>
      </c>
    </row>
    <row r="20" spans="1:3" ht="21" hidden="1">
      <c r="A20" s="2" t="str">
        <f>'Champ 4'!B1</f>
        <v>Championship 4</v>
      </c>
      <c r="C20" s="1"/>
    </row>
    <row r="21" spans="1:3" ht="14.25" hidden="1">
      <c r="A21" s="1" t="str">
        <f>'Champ 4'!B3</f>
        <v> Host:</v>
      </c>
      <c r="C21" s="1" t="str">
        <f>'Champ 4'!D3</f>
        <v>Napier</v>
      </c>
    </row>
    <row r="22" spans="1:3" ht="14.25" hidden="1">
      <c r="A22" t="str">
        <f>'Champ 4'!B4</f>
        <v>Napier</v>
      </c>
      <c r="B22" s="4" t="s">
        <v>11</v>
      </c>
      <c r="C22" t="str">
        <f>'Champ 4'!D4</f>
        <v>Onga Onga</v>
      </c>
    </row>
    <row r="23" spans="1:3" ht="14.25" hidden="1">
      <c r="A23" t="str">
        <f>'Champ 4'!B5</f>
        <v>Karamu</v>
      </c>
      <c r="B23" s="4" t="s">
        <v>11</v>
      </c>
      <c r="C23" t="str">
        <f>'Champ 4'!D5</f>
        <v>Hastings</v>
      </c>
    </row>
    <row r="24" spans="1:3" ht="14.25" hidden="1">
      <c r="A24" t="str">
        <f>'Champ 4'!B6</f>
        <v>Hawkes Bay</v>
      </c>
      <c r="B24" s="4" t="s">
        <v>11</v>
      </c>
      <c r="C24" t="str">
        <f>'Champ 4'!D6</f>
        <v>Maraenui</v>
      </c>
    </row>
    <row r="26" ht="21">
      <c r="A26" s="2" t="str">
        <f>'Handi 1'!B1</f>
        <v>Handicap 1</v>
      </c>
    </row>
    <row r="27" spans="1:3" ht="14.25">
      <c r="A27" s="1" t="str">
        <f>'Handi 1'!B3</f>
        <v> Host:</v>
      </c>
      <c r="B27" s="4" t="s">
        <v>16</v>
      </c>
      <c r="C27" s="1" t="str">
        <f>'Handi 1'!D3</f>
        <v>Napier</v>
      </c>
    </row>
    <row r="28" spans="1:3" ht="14.25">
      <c r="A28" t="str">
        <f>'Handi 1'!B4</f>
        <v>Wairoa</v>
      </c>
      <c r="B28" s="4" t="s">
        <v>11</v>
      </c>
      <c r="C28" t="str">
        <f>'Handi 1'!D4</f>
        <v>Te Pohue</v>
      </c>
    </row>
    <row r="29" spans="1:3" ht="14.25">
      <c r="A29" t="str">
        <f>'Handi 1'!B5</f>
        <v>Hastings</v>
      </c>
      <c r="B29" s="4" t="s">
        <v>11</v>
      </c>
      <c r="C29" t="str">
        <f>'Handi 1'!D5</f>
        <v>Karamu</v>
      </c>
    </row>
    <row r="30" spans="1:3" ht="14.25">
      <c r="A30" t="str">
        <f>'Handi 1'!B6</f>
        <v>Maraenui</v>
      </c>
      <c r="B30" s="4" t="s">
        <v>11</v>
      </c>
      <c r="C30" t="str">
        <f>'Handi 1'!D6</f>
        <v>Napier</v>
      </c>
    </row>
    <row r="32" ht="21">
      <c r="A32" s="2" t="str">
        <f>'Handi 2'!B1</f>
        <v>Handicap 2</v>
      </c>
    </row>
    <row r="33" spans="1:3" ht="14.25">
      <c r="A33" s="1" t="str">
        <f>'Handi 2'!B3</f>
        <v> Host:</v>
      </c>
      <c r="C33" s="1" t="str">
        <f>'Handi 2'!D3</f>
        <v>Dannevirke</v>
      </c>
    </row>
    <row r="34" spans="1:3" ht="14.25">
      <c r="A34" t="str">
        <f>'Handi 2'!B4</f>
        <v>Dannevirke</v>
      </c>
      <c r="B34" s="4" t="s">
        <v>11</v>
      </c>
      <c r="C34" t="str">
        <f>'Handi 2'!D4</f>
        <v>Hawkes Bay</v>
      </c>
    </row>
    <row r="35" spans="1:3" ht="14.25">
      <c r="A35" t="str">
        <f>'Handi 2'!B5</f>
        <v>Karamu</v>
      </c>
      <c r="B35" s="4" t="s">
        <v>11</v>
      </c>
      <c r="C35" t="str">
        <f>'Handi 2'!D5</f>
        <v>Takapau</v>
      </c>
    </row>
    <row r="36" spans="1:3" ht="14.25">
      <c r="A36" t="str">
        <f>'Handi 2'!B6</f>
        <v>Waipawa</v>
      </c>
      <c r="B36" s="4" t="s">
        <v>11</v>
      </c>
      <c r="C36" t="str">
        <f>'Handi 2'!D6</f>
        <v>Waipukurau</v>
      </c>
    </row>
    <row r="38" ht="21">
      <c r="A38" s="2" t="str">
        <f>'Handi 3'!B1</f>
        <v>Handicap 3</v>
      </c>
    </row>
    <row r="39" spans="1:3" ht="14.25">
      <c r="A39" s="1" t="str">
        <f>'Handi 3'!B3</f>
        <v> Host:</v>
      </c>
      <c r="C39" s="1" t="str">
        <f>'Handi 3'!D3</f>
        <v>Maraenui</v>
      </c>
    </row>
    <row r="40" spans="1:3" ht="14.25">
      <c r="A40" t="str">
        <f>'Handi 3'!B4</f>
        <v>Maraenui</v>
      </c>
      <c r="B40" s="4" t="s">
        <v>11</v>
      </c>
      <c r="C40" t="str">
        <f>'Handi 3'!D4</f>
        <v>Dannevirke</v>
      </c>
    </row>
    <row r="41" spans="1:3" ht="14.25">
      <c r="A41" t="str">
        <f>'Handi 3'!B5</f>
        <v>Hastings</v>
      </c>
      <c r="B41" s="4" t="s">
        <v>11</v>
      </c>
      <c r="C41" t="str">
        <f>'Handi 3'!D5</f>
        <v>Napier</v>
      </c>
    </row>
    <row r="42" spans="1:3" ht="14.25">
      <c r="A42" t="str">
        <f>'Handi 3'!B6</f>
        <v>Wairoa</v>
      </c>
      <c r="B42" s="4" t="s">
        <v>11</v>
      </c>
      <c r="C42" t="str">
        <f>'Handi 3'!D6</f>
        <v>Hawkes Bay</v>
      </c>
    </row>
    <row r="44" ht="21">
      <c r="A44" s="2" t="str">
        <f>'Handi 4'!B1</f>
        <v>Handicap 4</v>
      </c>
    </row>
    <row r="45" spans="1:3" ht="14.25">
      <c r="A45" s="1" t="str">
        <f>'Handi 4'!B3</f>
        <v> Host:</v>
      </c>
      <c r="C45" s="1" t="str">
        <f>'Handi 4'!D3</f>
        <v>Napier</v>
      </c>
    </row>
    <row r="46" spans="1:3" ht="14.25">
      <c r="A46" t="str">
        <f>'Handi 4'!B4</f>
        <v>Maraenui</v>
      </c>
      <c r="B46" s="4" t="s">
        <v>11</v>
      </c>
      <c r="C46" t="str">
        <f>'Handi 4'!D4</f>
        <v>Dannevirke</v>
      </c>
    </row>
    <row r="47" spans="1:3" ht="14.25">
      <c r="A47" t="str">
        <f>'Handi 4'!B5</f>
        <v>Onga Onga</v>
      </c>
      <c r="B47" s="4" t="s">
        <v>11</v>
      </c>
      <c r="C47" t="str">
        <f>'Handi 4'!D5</f>
        <v>Napier</v>
      </c>
    </row>
    <row r="48" spans="1:3" ht="14.25">
      <c r="A48" t="str">
        <f>'Handi 4'!B6</f>
        <v>Hawkes Bay</v>
      </c>
      <c r="B48" s="4" t="s">
        <v>11</v>
      </c>
      <c r="C48" t="str">
        <f>'Handi 4'!D6</f>
        <v>Wairoa</v>
      </c>
    </row>
    <row r="50" ht="21">
      <c r="A50" s="2"/>
    </row>
    <row r="51" spans="1:3" ht="14.25">
      <c r="A51" s="1"/>
      <c r="C5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60" zoomScalePageLayoutView="0" workbookViewId="0" topLeftCell="A7">
      <selection activeCell="A50" sqref="A50:C54"/>
    </sheetView>
  </sheetViews>
  <sheetFormatPr defaultColWidth="9.140625" defaultRowHeight="15"/>
  <cols>
    <col min="1" max="1" width="14.421875" style="0" customWidth="1"/>
    <col min="2" max="2" width="9.140625" style="4" customWidth="1"/>
  </cols>
  <sheetData>
    <row r="1" spans="1:4" ht="21">
      <c r="A1" s="2" t="s">
        <v>29</v>
      </c>
      <c r="D1" s="9" t="s">
        <v>69</v>
      </c>
    </row>
    <row r="2" ht="21">
      <c r="A2" s="2" t="str">
        <f>'Champ 1'!B1</f>
        <v>Championship 1</v>
      </c>
    </row>
    <row r="3" spans="1:3" ht="14.25">
      <c r="A3" s="1" t="str">
        <f>'Champ 1'!B8</f>
        <v> Host:</v>
      </c>
      <c r="B3" s="5"/>
      <c r="C3" s="1" t="str">
        <f>'Champ 1'!D8</f>
        <v>Napier</v>
      </c>
    </row>
    <row r="4" spans="1:3" ht="14.25">
      <c r="A4" t="str">
        <f>'Champ 1'!B9</f>
        <v>Napier</v>
      </c>
      <c r="B4" s="4" t="s">
        <v>11</v>
      </c>
      <c r="C4" t="str">
        <f>'Champ 1'!D9</f>
        <v>Hawkes Bay</v>
      </c>
    </row>
    <row r="5" spans="1:3" ht="14.25">
      <c r="A5" t="str">
        <f>'Champ 1'!B10</f>
        <v>Dannevirke</v>
      </c>
      <c r="B5" s="4" t="s">
        <v>11</v>
      </c>
      <c r="C5" t="str">
        <f>'Champ 1'!D10</f>
        <v>Hastings</v>
      </c>
    </row>
    <row r="6" spans="1:3" ht="14.25">
      <c r="A6" t="str">
        <f>'Champ 1'!B11</f>
        <v>Maraenui</v>
      </c>
      <c r="B6" s="4" t="s">
        <v>11</v>
      </c>
      <c r="C6" t="str">
        <f>'Champ 1'!D11</f>
        <v>Onga Onga</v>
      </c>
    </row>
    <row r="8" ht="21">
      <c r="A8" s="2" t="str">
        <f>'Champ 2'!B1</f>
        <v>Championship 2</v>
      </c>
    </row>
    <row r="9" spans="1:3" ht="14.25">
      <c r="A9" s="1" t="str">
        <f>'Champ 2'!B8</f>
        <v> Host:</v>
      </c>
      <c r="B9" s="5"/>
      <c r="C9" s="1" t="str">
        <f>'Champ 2'!D8</f>
        <v>Maraenui</v>
      </c>
    </row>
    <row r="10" spans="1:3" ht="14.25">
      <c r="A10" t="str">
        <f>'Champ 2'!B9</f>
        <v>Hastings</v>
      </c>
      <c r="B10" s="4" t="s">
        <v>11</v>
      </c>
      <c r="C10" t="str">
        <f>'Champ 2'!D9</f>
        <v>Maraenui</v>
      </c>
    </row>
    <row r="11" spans="1:3" ht="14.25">
      <c r="A11" t="str">
        <f>'Champ 2'!B10</f>
        <v>Hawkes Bay</v>
      </c>
      <c r="B11" s="4" t="s">
        <v>11</v>
      </c>
      <c r="C11" t="str">
        <f>'Champ 2'!D10</f>
        <v>Takapau</v>
      </c>
    </row>
    <row r="12" spans="1:3" ht="14.25">
      <c r="A12" t="str">
        <f>'Champ 2'!B11</f>
        <v>Napier</v>
      </c>
      <c r="B12" s="4" t="s">
        <v>11</v>
      </c>
      <c r="C12" t="str">
        <f>'Champ 2'!D11</f>
        <v>Karamu</v>
      </c>
    </row>
    <row r="14" ht="21">
      <c r="A14" s="2" t="str">
        <f>'Champ 3'!B1</f>
        <v>Championship 3</v>
      </c>
    </row>
    <row r="15" spans="1:3" ht="14.25">
      <c r="A15" s="1" t="str">
        <f>'Champ 3'!B8</f>
        <v> Host:</v>
      </c>
      <c r="B15" s="5"/>
      <c r="C15" s="1" t="str">
        <f>'Champ 3'!D8</f>
        <v>Napier</v>
      </c>
    </row>
    <row r="16" spans="1:3" ht="14.25">
      <c r="A16" t="str">
        <f>'Champ 3'!B9</f>
        <v>Napier</v>
      </c>
      <c r="B16" s="4" t="s">
        <v>11</v>
      </c>
      <c r="C16" t="str">
        <f>'Champ 3'!D9</f>
        <v>Waipukurau</v>
      </c>
    </row>
    <row r="17" spans="1:3" ht="14.25">
      <c r="A17" t="str">
        <f>'Champ 3'!B10</f>
        <v>Hawkes Bay</v>
      </c>
      <c r="B17" s="4" t="s">
        <v>11</v>
      </c>
      <c r="C17" t="str">
        <f>'Champ 3'!D10</f>
        <v>Hastings</v>
      </c>
    </row>
    <row r="18" spans="1:3" ht="14.25">
      <c r="A18" t="str">
        <f>'Champ 3'!B11</f>
        <v>Dannevirke</v>
      </c>
      <c r="B18" s="4" t="s">
        <v>11</v>
      </c>
      <c r="C18" t="str">
        <f>'Champ 3'!D11</f>
        <v>Maraenui</v>
      </c>
    </row>
    <row r="20" spans="1:3" ht="21" hidden="1">
      <c r="A20" s="2" t="str">
        <f>'Champ 4'!B1</f>
        <v>Championship 4</v>
      </c>
      <c r="C20" s="1"/>
    </row>
    <row r="21" spans="1:3" ht="14.25" hidden="1">
      <c r="A21" s="1" t="str">
        <f>'Champ 4'!B8</f>
        <v> Host:</v>
      </c>
      <c r="C21" s="1" t="str">
        <f>'Champ 4'!D8</f>
        <v>Maraenui</v>
      </c>
    </row>
    <row r="22" spans="1:3" ht="14.25" hidden="1">
      <c r="A22" t="str">
        <f>'Champ 4'!B9</f>
        <v>Maraenui</v>
      </c>
      <c r="B22" s="4" t="s">
        <v>11</v>
      </c>
      <c r="C22" t="str">
        <f>'Champ 4'!D9</f>
        <v>Hastings</v>
      </c>
    </row>
    <row r="23" spans="1:3" ht="14.25" hidden="1">
      <c r="A23" t="str">
        <f>'Champ 4'!B10</f>
        <v>Karamu</v>
      </c>
      <c r="B23" s="4" t="s">
        <v>11</v>
      </c>
      <c r="C23" t="str">
        <f>'Champ 4'!D10</f>
        <v>Napier</v>
      </c>
    </row>
    <row r="24" spans="1:3" ht="14.25" hidden="1">
      <c r="A24" t="str">
        <f>'Champ 4'!B11</f>
        <v>Hawkes Bay</v>
      </c>
      <c r="B24" s="4" t="s">
        <v>11</v>
      </c>
      <c r="C24" t="str">
        <f>'Champ 4'!D11</f>
        <v>Onga Onga</v>
      </c>
    </row>
    <row r="26" ht="21">
      <c r="A26" s="2" t="str">
        <f>'Handi 1'!B1</f>
        <v>Handicap 1</v>
      </c>
    </row>
    <row r="27" spans="1:3" ht="14.25">
      <c r="A27" s="1" t="str">
        <f>'Handi 1'!B8</f>
        <v> Host:</v>
      </c>
      <c r="C27" s="1" t="str">
        <f>'Handi 1'!D8</f>
        <v>Wairoa</v>
      </c>
    </row>
    <row r="28" spans="1:3" ht="14.25">
      <c r="A28" t="str">
        <f>'Handi 1'!B9</f>
        <v>Napier</v>
      </c>
      <c r="B28" s="4" t="s">
        <v>11</v>
      </c>
      <c r="C28" t="str">
        <f>'Handi 1'!D9</f>
        <v>Karamu</v>
      </c>
    </row>
    <row r="29" spans="1:3" ht="14.25">
      <c r="A29" t="str">
        <f>'Handi 1'!B10</f>
        <v>Hastings</v>
      </c>
      <c r="B29" s="4" t="s">
        <v>11</v>
      </c>
      <c r="C29" t="str">
        <f>'Handi 1'!D10</f>
        <v>Wairoa</v>
      </c>
    </row>
    <row r="30" spans="1:3" ht="14.25">
      <c r="A30" t="str">
        <f>'Handi 1'!B11</f>
        <v>Maraenui</v>
      </c>
      <c r="B30" s="4" t="s">
        <v>11</v>
      </c>
      <c r="C30" t="str">
        <f>'Handi 1'!D11</f>
        <v>Te Pohue</v>
      </c>
    </row>
    <row r="32" ht="21">
      <c r="A32" s="2" t="str">
        <f>'Handi 2'!B1</f>
        <v>Handicap 2</v>
      </c>
    </row>
    <row r="33" spans="1:3" ht="14.25">
      <c r="A33" s="1" t="str">
        <f>'Handi 2'!B8</f>
        <v> Host:</v>
      </c>
      <c r="C33" s="1" t="str">
        <f>'Handi 2'!D8</f>
        <v>Waipukurau</v>
      </c>
    </row>
    <row r="34" spans="1:3" ht="14.25">
      <c r="A34" t="str">
        <f>'Handi 2'!B9</f>
        <v>Waipukurau</v>
      </c>
      <c r="B34" s="4" t="s">
        <v>11</v>
      </c>
      <c r="C34" t="str">
        <f>'Handi 2'!D9</f>
        <v>Takapau</v>
      </c>
    </row>
    <row r="35" spans="1:3" ht="14.25">
      <c r="A35" t="str">
        <f>'Handi 2'!B10</f>
        <v>Karamu</v>
      </c>
      <c r="B35" s="4" t="s">
        <v>11</v>
      </c>
      <c r="C35" t="str">
        <f>'Handi 2'!D10</f>
        <v>Dannevirke</v>
      </c>
    </row>
    <row r="36" spans="1:3" ht="14.25">
      <c r="A36" t="str">
        <f>'Handi 2'!B11</f>
        <v>Waipawa</v>
      </c>
      <c r="B36" s="4" t="s">
        <v>11</v>
      </c>
      <c r="C36" t="str">
        <f>'Handi 2'!D11</f>
        <v>Hawkes Bay</v>
      </c>
    </row>
    <row r="38" ht="21">
      <c r="A38" s="2" t="str">
        <f>'Handi 3'!B1</f>
        <v>Handicap 3</v>
      </c>
    </row>
    <row r="39" spans="1:3" ht="14.25">
      <c r="A39" s="1" t="str">
        <f>'Handi 3'!B8</f>
        <v> Host:</v>
      </c>
      <c r="C39" s="1" t="str">
        <f>'Handi 3'!D8</f>
        <v>Hawkes Bay</v>
      </c>
    </row>
    <row r="40" spans="1:3" ht="14.25">
      <c r="A40" t="str">
        <f>'Handi 3'!B9</f>
        <v>Hawkes Bay</v>
      </c>
      <c r="B40" s="4" t="s">
        <v>11</v>
      </c>
      <c r="C40" t="str">
        <f>'Handi 3'!D9</f>
        <v>Napier</v>
      </c>
    </row>
    <row r="41" spans="1:3" ht="14.25">
      <c r="A41" t="str">
        <f>'Handi 3'!B10</f>
        <v>Hastings</v>
      </c>
      <c r="B41" s="4" t="s">
        <v>11</v>
      </c>
      <c r="C41" t="str">
        <f>'Handi 3'!D10</f>
        <v>Maraenui</v>
      </c>
    </row>
    <row r="42" spans="1:3" ht="14.25">
      <c r="A42" t="str">
        <f>'Handi 3'!B11</f>
        <v>Wairoa</v>
      </c>
      <c r="B42" s="4" t="s">
        <v>11</v>
      </c>
      <c r="C42" t="str">
        <f>'Handi 3'!D11</f>
        <v>Dannevirke</v>
      </c>
    </row>
    <row r="44" ht="21">
      <c r="A44" s="2" t="str">
        <f>'Handi 4'!B1</f>
        <v>Handicap 4</v>
      </c>
    </row>
    <row r="45" spans="1:3" ht="14.25">
      <c r="A45" s="1" t="str">
        <f>'Handi 4'!B8</f>
        <v> Host:</v>
      </c>
      <c r="C45" s="1" t="str">
        <f>'Handi 4'!D8</f>
        <v>Hawkes Bay</v>
      </c>
    </row>
    <row r="46" spans="1:3" ht="14.25">
      <c r="A46" t="str">
        <f>'Handi 4'!B9</f>
        <v>Wairoa</v>
      </c>
      <c r="B46" s="4" t="s">
        <v>11</v>
      </c>
      <c r="C46" t="str">
        <f>'Handi 4'!D9</f>
        <v>Napier</v>
      </c>
    </row>
    <row r="47" spans="1:3" ht="14.25">
      <c r="A47" t="str">
        <f>'Handi 4'!B10</f>
        <v>Onga Onga</v>
      </c>
      <c r="B47" s="4" t="s">
        <v>11</v>
      </c>
      <c r="C47" t="str">
        <f>'Handi 4'!D10</f>
        <v>Maraenui</v>
      </c>
    </row>
    <row r="48" spans="1:3" ht="14.25">
      <c r="A48" t="str">
        <f>'Handi 4'!B11</f>
        <v>Hawkes Bay</v>
      </c>
      <c r="B48" s="4" t="s">
        <v>11</v>
      </c>
      <c r="C48" t="str">
        <f>'Handi 4'!D11</f>
        <v>Dannevirke</v>
      </c>
    </row>
    <row r="50" ht="21">
      <c r="A50" s="2"/>
    </row>
    <row r="51" spans="1:3" ht="14.25">
      <c r="A51" s="1"/>
      <c r="C5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60" zoomScalePageLayoutView="0" workbookViewId="0" topLeftCell="A7">
      <selection activeCell="A50" sqref="A50:C54"/>
    </sheetView>
  </sheetViews>
  <sheetFormatPr defaultColWidth="9.140625" defaultRowHeight="15"/>
  <cols>
    <col min="1" max="1" width="14.421875" style="0" customWidth="1"/>
    <col min="2" max="2" width="9.140625" style="4" customWidth="1"/>
  </cols>
  <sheetData>
    <row r="1" spans="1:4" ht="21">
      <c r="A1" s="2" t="s">
        <v>30</v>
      </c>
      <c r="D1" s="9" t="s">
        <v>42</v>
      </c>
    </row>
    <row r="2" ht="21">
      <c r="A2" s="2" t="str">
        <f>'Champ 1'!B1</f>
        <v>Championship 1</v>
      </c>
    </row>
    <row r="3" spans="1:3" ht="14.25">
      <c r="A3" s="1" t="str">
        <f>'Champ 1'!B13</f>
        <v> Host:</v>
      </c>
      <c r="B3" s="5"/>
      <c r="C3" s="1" t="str">
        <f>'Champ 1'!D13</f>
        <v>Maraenui</v>
      </c>
    </row>
    <row r="4" spans="1:3" ht="14.25">
      <c r="A4" t="str">
        <f>'Champ 1'!B14</f>
        <v>Maraenui</v>
      </c>
      <c r="B4" s="4" t="s">
        <v>11</v>
      </c>
      <c r="C4" t="str">
        <f>'Champ 1'!D14</f>
        <v>Hastings</v>
      </c>
    </row>
    <row r="5" spans="1:3" ht="14.25">
      <c r="A5" t="str">
        <f>'Champ 1'!B15</f>
        <v>Dannevirke</v>
      </c>
      <c r="B5" s="4" t="s">
        <v>11</v>
      </c>
      <c r="C5" t="str">
        <f>'Champ 1'!D15</f>
        <v>Napier</v>
      </c>
    </row>
    <row r="6" spans="1:3" ht="14.25">
      <c r="A6" t="str">
        <f>'Champ 1'!B16</f>
        <v>Onga Onga</v>
      </c>
      <c r="B6" s="4" t="s">
        <v>11</v>
      </c>
      <c r="C6" t="str">
        <f>'Champ 1'!D16</f>
        <v>Hawkes Bay</v>
      </c>
    </row>
    <row r="8" ht="21">
      <c r="A8" s="2" t="str">
        <f>'Champ 2'!B1</f>
        <v>Championship 2</v>
      </c>
    </row>
    <row r="9" spans="1:3" ht="14.25">
      <c r="A9" s="1" t="str">
        <f>'Champ 2'!B13</f>
        <v> Host:</v>
      </c>
      <c r="B9" s="5"/>
      <c r="C9" s="1" t="str">
        <f>'Champ 2'!D13</f>
        <v>Napier</v>
      </c>
    </row>
    <row r="10" spans="1:3" ht="14.25">
      <c r="A10" t="str">
        <f>'Champ 2'!B14</f>
        <v>Napier</v>
      </c>
      <c r="B10" s="4" t="s">
        <v>11</v>
      </c>
      <c r="C10" t="str">
        <f>'Champ 2'!D14</f>
        <v>Takapau</v>
      </c>
    </row>
    <row r="11" spans="1:3" ht="14.25">
      <c r="A11" t="str">
        <f>'Champ 2'!B15</f>
        <v>Hawkes Bay</v>
      </c>
      <c r="B11" s="4" t="s">
        <v>11</v>
      </c>
      <c r="C11" t="str">
        <f>'Champ 2'!D15</f>
        <v>Hastings</v>
      </c>
    </row>
    <row r="12" spans="1:3" ht="14.25">
      <c r="A12" t="str">
        <f>'Champ 2'!B16</f>
        <v>Karamu</v>
      </c>
      <c r="B12" s="4" t="s">
        <v>11</v>
      </c>
      <c r="C12" t="str">
        <f>'Champ 2'!D16</f>
        <v>Maraenui</v>
      </c>
    </row>
    <row r="14" ht="21">
      <c r="A14" s="2" t="str">
        <f>'Champ 3'!B1</f>
        <v>Championship 3</v>
      </c>
    </row>
    <row r="15" spans="1:3" ht="14.25">
      <c r="A15" s="1" t="str">
        <f>'Champ 3'!B13</f>
        <v> Host:</v>
      </c>
      <c r="B15" s="5"/>
      <c r="C15" s="1" t="str">
        <f>'Champ 3'!D13</f>
        <v>Dannevirke</v>
      </c>
    </row>
    <row r="16" spans="1:3" ht="14.25">
      <c r="A16" t="str">
        <f>'Champ 3'!B14</f>
        <v>Dannevirke</v>
      </c>
      <c r="B16" s="4" t="s">
        <v>11</v>
      </c>
      <c r="C16" t="str">
        <f>'Champ 3'!D14</f>
        <v>Hastings</v>
      </c>
    </row>
    <row r="17" spans="1:3" ht="14.25">
      <c r="A17" t="str">
        <f>'Champ 3'!B15</f>
        <v>Hawkes Bay</v>
      </c>
      <c r="B17" s="4" t="s">
        <v>11</v>
      </c>
      <c r="C17" t="str">
        <f>'Champ 3'!D15</f>
        <v>Napier</v>
      </c>
    </row>
    <row r="18" spans="1:3" ht="14.25">
      <c r="A18" t="str">
        <f>'Champ 3'!B16</f>
        <v>Maraenui</v>
      </c>
      <c r="B18" s="4" t="s">
        <v>11</v>
      </c>
      <c r="C18" t="str">
        <f>'Champ 3'!D16</f>
        <v>Waipukurau</v>
      </c>
    </row>
    <row r="20" spans="1:3" ht="21" hidden="1">
      <c r="A20" s="2" t="str">
        <f>'Champ 4'!B1</f>
        <v>Championship 4</v>
      </c>
      <c r="C20" s="1"/>
    </row>
    <row r="21" spans="1:3" ht="14.25" hidden="1">
      <c r="A21" s="1" t="str">
        <f>'Champ 4'!B13</f>
        <v> Host:</v>
      </c>
      <c r="C21" s="1" t="str">
        <f>'Champ 4'!D13</f>
        <v>Hawkes Bay</v>
      </c>
    </row>
    <row r="22" spans="1:3" ht="14.25" hidden="1">
      <c r="A22" t="str">
        <f>'Champ 4'!B14</f>
        <v>Hawkes Bay</v>
      </c>
      <c r="B22" s="4" t="s">
        <v>11</v>
      </c>
      <c r="C22" t="str">
        <f>'Champ 4'!D14</f>
        <v>Napier</v>
      </c>
    </row>
    <row r="23" spans="1:3" ht="14.25" hidden="1">
      <c r="A23" t="str">
        <f>'Champ 4'!B15</f>
        <v>Karamu</v>
      </c>
      <c r="B23" s="4" t="s">
        <v>11</v>
      </c>
      <c r="C23" t="str">
        <f>'Champ 4'!D15</f>
        <v>Maraenui</v>
      </c>
    </row>
    <row r="24" spans="1:3" ht="14.25" hidden="1">
      <c r="A24" t="str">
        <f>'Champ 4'!B16</f>
        <v>Onga Onga</v>
      </c>
      <c r="B24" s="4" t="s">
        <v>11</v>
      </c>
      <c r="C24" t="str">
        <f>'Champ 4'!D16</f>
        <v>Hastings</v>
      </c>
    </row>
    <row r="26" ht="21">
      <c r="A26" s="2" t="str">
        <f>'Handi 1'!B1</f>
        <v>Handicap 1</v>
      </c>
    </row>
    <row r="27" spans="1:3" ht="14.25">
      <c r="A27" s="1" t="str">
        <f>'Handi 1'!B13</f>
        <v> Host:</v>
      </c>
      <c r="B27" s="4" t="s">
        <v>16</v>
      </c>
      <c r="C27" s="1" t="str">
        <f>'Handi 1'!D13</f>
        <v>Maraenui</v>
      </c>
    </row>
    <row r="28" spans="1:3" ht="14.25">
      <c r="A28" t="str">
        <f>'Handi 1'!B14</f>
        <v>Maraenui</v>
      </c>
      <c r="B28" s="4" t="s">
        <v>11</v>
      </c>
      <c r="C28" t="str">
        <f>'Handi 1'!D14</f>
        <v>Wairoa</v>
      </c>
    </row>
    <row r="29" spans="1:3" ht="14.25">
      <c r="A29" t="str">
        <f>'Handi 1'!B15</f>
        <v>Hastings</v>
      </c>
      <c r="B29" s="4" t="s">
        <v>11</v>
      </c>
      <c r="C29" t="str">
        <f>'Handi 1'!D15</f>
        <v>Napier</v>
      </c>
    </row>
    <row r="30" spans="1:3" ht="14.25">
      <c r="A30" t="str">
        <f>'Handi 1'!B16</f>
        <v>Te Pohue</v>
      </c>
      <c r="B30" s="4" t="s">
        <v>11</v>
      </c>
      <c r="C30" t="str">
        <f>'Handi 1'!D16</f>
        <v>Karamu</v>
      </c>
    </row>
    <row r="32" ht="21">
      <c r="A32" s="2" t="str">
        <f>'Handi 2'!B1</f>
        <v>Handicap 2</v>
      </c>
    </row>
    <row r="33" spans="1:3" ht="14.25">
      <c r="A33" s="1" t="str">
        <f>'Handi 2'!B13</f>
        <v> Host:</v>
      </c>
      <c r="C33" s="1" t="str">
        <f>'Handi 2'!D13</f>
        <v>Waipawa</v>
      </c>
    </row>
    <row r="34" spans="1:3" ht="14.25">
      <c r="A34" t="str">
        <f>'Handi 2'!B14</f>
        <v>Waipawa</v>
      </c>
      <c r="B34" s="4" t="s">
        <v>11</v>
      </c>
      <c r="C34" t="str">
        <f>'Handi 2'!D14</f>
        <v>Dannevirke</v>
      </c>
    </row>
    <row r="35" spans="1:3" ht="14.25">
      <c r="A35" t="str">
        <f>'Handi 2'!B15</f>
        <v>Karamu</v>
      </c>
      <c r="B35" s="4" t="s">
        <v>11</v>
      </c>
      <c r="C35" t="str">
        <f>'Handi 2'!D15</f>
        <v>Waipukurau</v>
      </c>
    </row>
    <row r="36" spans="1:3" ht="14.25">
      <c r="A36" t="str">
        <f>'Handi 2'!B16</f>
        <v>Hawkes Bay</v>
      </c>
      <c r="B36" s="4" t="s">
        <v>11</v>
      </c>
      <c r="C36" t="str">
        <f>'Handi 2'!D16</f>
        <v>Takapau</v>
      </c>
    </row>
    <row r="38" ht="21">
      <c r="A38" s="2" t="str">
        <f>'Handi 3'!B1</f>
        <v>Handicap 3</v>
      </c>
    </row>
    <row r="39" spans="1:3" ht="14.25">
      <c r="A39" s="1" t="str">
        <f>'Handi 3'!B13</f>
        <v> Host:</v>
      </c>
      <c r="C39" s="1" t="str">
        <f>'Handi 3'!D13</f>
        <v>Wairoa</v>
      </c>
    </row>
    <row r="40" spans="1:3" ht="14.25">
      <c r="A40" t="str">
        <f>'Handi 3'!B14</f>
        <v>Wairoa</v>
      </c>
      <c r="B40" s="4" t="s">
        <v>11</v>
      </c>
      <c r="C40" t="str">
        <f>'Handi 3'!D14</f>
        <v>Maraenui</v>
      </c>
    </row>
    <row r="41" spans="1:3" ht="14.25">
      <c r="A41" t="str">
        <f>'Handi 3'!B15</f>
        <v>Hastings</v>
      </c>
      <c r="B41" s="4" t="s">
        <v>11</v>
      </c>
      <c r="C41" t="str">
        <f>'Handi 3'!D15</f>
        <v>Hawkes Bay</v>
      </c>
    </row>
    <row r="42" spans="1:3" ht="14.25">
      <c r="A42" t="str">
        <f>'Handi 3'!B16</f>
        <v>Dannevirke</v>
      </c>
      <c r="B42" s="4" t="s">
        <v>11</v>
      </c>
      <c r="C42" t="str">
        <f>'Handi 3'!D16</f>
        <v>Napier</v>
      </c>
    </row>
    <row r="44" ht="21">
      <c r="A44" s="2" t="str">
        <f>'Handi 4'!B1</f>
        <v>Handicap 4</v>
      </c>
    </row>
    <row r="45" spans="1:3" ht="14.25">
      <c r="A45" s="1" t="str">
        <f>'Handi 4'!B13</f>
        <v> Host:</v>
      </c>
      <c r="C45" s="1" t="str">
        <f>'Handi 4'!D13</f>
        <v>Dannevirke</v>
      </c>
    </row>
    <row r="46" spans="1:3" ht="14.25">
      <c r="A46" t="str">
        <f>'Handi 4'!B14</f>
        <v>Hawkes Bay</v>
      </c>
      <c r="B46" s="4" t="s">
        <v>11</v>
      </c>
      <c r="C46" t="str">
        <f>'Handi 4'!D14</f>
        <v>Maraenui</v>
      </c>
    </row>
    <row r="47" spans="1:3" ht="14.25">
      <c r="A47" t="str">
        <f>'Handi 4'!B15</f>
        <v>Onga Onga</v>
      </c>
      <c r="B47" s="4" t="s">
        <v>11</v>
      </c>
      <c r="C47" t="str">
        <f>'Handi 4'!D15</f>
        <v>Wairoa</v>
      </c>
    </row>
    <row r="48" spans="1:3" ht="14.25">
      <c r="A48" t="str">
        <f>'Handi 4'!B16</f>
        <v>Dannevirke</v>
      </c>
      <c r="B48" s="4" t="s">
        <v>11</v>
      </c>
      <c r="C48" t="str">
        <f>'Handi 4'!D16</f>
        <v>Napier</v>
      </c>
    </row>
    <row r="50" ht="21">
      <c r="A50" s="2"/>
    </row>
    <row r="51" spans="1:3" ht="14.25">
      <c r="A51" s="1"/>
      <c r="C51" s="1"/>
    </row>
  </sheetData>
  <sheetProtection/>
  <printOptions/>
  <pageMargins left="0.7" right="0.7" top="0.75" bottom="1.68" header="0.3" footer="0.3"/>
  <pageSetup horizontalDpi="600" verticalDpi="600" orientation="portrait" scale="91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N30" sqref="N30"/>
    </sheetView>
  </sheetViews>
  <sheetFormatPr defaultColWidth="9.140625" defaultRowHeight="15"/>
  <cols>
    <col min="1" max="1" width="14.421875" style="0" customWidth="1"/>
    <col min="2" max="2" width="9.140625" style="4" customWidth="1"/>
  </cols>
  <sheetData>
    <row r="1" spans="1:4" ht="21">
      <c r="A1" s="2" t="s">
        <v>31</v>
      </c>
      <c r="D1" s="13" t="s">
        <v>70</v>
      </c>
    </row>
    <row r="2" ht="21">
      <c r="A2" s="2" t="str">
        <f>'Champ 1'!B1</f>
        <v>Championship 1</v>
      </c>
    </row>
    <row r="3" spans="1:5" ht="14.25">
      <c r="A3" s="1" t="str">
        <f>'Champ 1'!B18</f>
        <v> Host:</v>
      </c>
      <c r="B3" s="5"/>
      <c r="C3" s="1" t="str">
        <f>'Champ 1'!D18</f>
        <v>Onga Onga</v>
      </c>
      <c r="E3" s="7" t="s">
        <v>37</v>
      </c>
    </row>
    <row r="4" spans="1:3" ht="14.25">
      <c r="A4" t="str">
        <f>'Champ 1'!B19</f>
        <v>Onga Onga</v>
      </c>
      <c r="B4" s="4" t="s">
        <v>11</v>
      </c>
      <c r="C4" t="str">
        <f>'Champ 1'!D19</f>
        <v>Napier</v>
      </c>
    </row>
    <row r="5" spans="1:3" ht="14.25">
      <c r="A5" t="str">
        <f>'Champ 1'!B20</f>
        <v>Dannevirke</v>
      </c>
      <c r="B5" s="4" t="s">
        <v>11</v>
      </c>
      <c r="C5" t="str">
        <f>'Champ 1'!D20</f>
        <v>Maraenui</v>
      </c>
    </row>
    <row r="6" spans="1:3" ht="14.25">
      <c r="A6" t="str">
        <f>'Champ 1'!B21</f>
        <v>Hawkes Bay</v>
      </c>
      <c r="B6" s="4" t="s">
        <v>11</v>
      </c>
      <c r="C6" t="str">
        <f>'Champ 1'!D21</f>
        <v>Hastings</v>
      </c>
    </row>
    <row r="8" ht="21">
      <c r="A8" s="2" t="str">
        <f>'Champ 2'!B1</f>
        <v>Championship 2</v>
      </c>
    </row>
    <row r="9" spans="1:5" ht="14.25">
      <c r="A9" s="1" t="str">
        <f>'Champ 2'!B18</f>
        <v> Host:</v>
      </c>
      <c r="B9" s="5"/>
      <c r="C9" s="1" t="str">
        <f>'Champ 2'!D18</f>
        <v>Karamu</v>
      </c>
      <c r="E9" s="7" t="s">
        <v>37</v>
      </c>
    </row>
    <row r="10" spans="1:3" ht="14.25">
      <c r="A10" t="str">
        <f>'Champ 2'!B19</f>
        <v>Karamu</v>
      </c>
      <c r="B10" s="4" t="s">
        <v>11</v>
      </c>
      <c r="C10" t="str">
        <f>'Champ 2'!D19</f>
        <v>Hastings</v>
      </c>
    </row>
    <row r="11" spans="1:3" ht="14.25">
      <c r="A11" t="str">
        <f>'Champ 2'!B20</f>
        <v>Hawkes Bay</v>
      </c>
      <c r="B11" s="4" t="s">
        <v>11</v>
      </c>
      <c r="C11" t="str">
        <f>'Champ 2'!D20</f>
        <v>Napier</v>
      </c>
    </row>
    <row r="12" spans="1:3" ht="14.25">
      <c r="A12" t="str">
        <f>'Champ 2'!B21</f>
        <v>Maraenui</v>
      </c>
      <c r="B12" s="4" t="s">
        <v>11</v>
      </c>
      <c r="C12" t="str">
        <f>'Champ 2'!D21</f>
        <v>Takapau</v>
      </c>
    </row>
    <row r="14" ht="21">
      <c r="A14" s="2" t="str">
        <f>'Champ 3'!B1</f>
        <v>Championship 3</v>
      </c>
    </row>
    <row r="15" spans="1:6" ht="14.25">
      <c r="A15" s="1" t="str">
        <f>'Champ 3'!B18</f>
        <v> Host:</v>
      </c>
      <c r="B15" s="5"/>
      <c r="C15" s="1" t="str">
        <f>'Champ 3'!D18</f>
        <v>Maraenui</v>
      </c>
      <c r="E15" s="7" t="s">
        <v>71</v>
      </c>
      <c r="F15" s="7"/>
    </row>
    <row r="16" spans="1:3" ht="14.25">
      <c r="A16" t="str">
        <f>'Champ 3'!B19</f>
        <v>Maraenui</v>
      </c>
      <c r="B16" s="4" t="s">
        <v>11</v>
      </c>
      <c r="C16" t="str">
        <f>'Champ 3'!D19</f>
        <v>Napier</v>
      </c>
    </row>
    <row r="17" spans="1:3" ht="14.25">
      <c r="A17" t="str">
        <f>'Champ 3'!B20</f>
        <v>Hawkes Bay</v>
      </c>
      <c r="B17" s="4" t="s">
        <v>11</v>
      </c>
      <c r="C17" t="str">
        <f>'Champ 3'!D20</f>
        <v>Dannevirke</v>
      </c>
    </row>
    <row r="18" spans="1:3" ht="14.25">
      <c r="A18" t="str">
        <f>'Champ 3'!B21</f>
        <v>Waipukurau</v>
      </c>
      <c r="B18" s="4" t="s">
        <v>11</v>
      </c>
      <c r="C18" t="str">
        <f>'Champ 3'!D21</f>
        <v>Hastings</v>
      </c>
    </row>
    <row r="20" spans="1:3" ht="21" hidden="1">
      <c r="A20" s="2" t="str">
        <f>'Champ 4'!B1</f>
        <v>Championship 4</v>
      </c>
      <c r="C20" s="1"/>
    </row>
    <row r="21" spans="1:3" ht="14.25" hidden="1">
      <c r="A21" s="1" t="str">
        <f>'Champ 4'!B18</f>
        <v> Host:</v>
      </c>
      <c r="C21" s="1" t="str">
        <f>'Champ 4'!D18</f>
        <v>Onga Onga</v>
      </c>
    </row>
    <row r="22" spans="1:3" ht="14.25" hidden="1">
      <c r="A22" t="str">
        <f>'Champ 4'!B19</f>
        <v>Onga Onga</v>
      </c>
      <c r="B22" s="4" t="s">
        <v>11</v>
      </c>
      <c r="C22" t="str">
        <f>'Champ 4'!D19</f>
        <v>Maraenui</v>
      </c>
    </row>
    <row r="23" spans="1:3" ht="14.25" hidden="1">
      <c r="A23" t="str">
        <f>'Champ 4'!B20</f>
        <v>Karamu</v>
      </c>
      <c r="B23" s="4" t="s">
        <v>11</v>
      </c>
      <c r="C23" t="str">
        <f>'Champ 4'!D20</f>
        <v>Hawkes Bay</v>
      </c>
    </row>
    <row r="24" spans="1:3" ht="14.25" hidden="1">
      <c r="A24" t="str">
        <f>'Champ 4'!B21</f>
        <v>Hastings</v>
      </c>
      <c r="B24" s="4" t="s">
        <v>11</v>
      </c>
      <c r="C24" t="str">
        <f>'Champ 4'!D21</f>
        <v>Napier</v>
      </c>
    </row>
    <row r="26" ht="21">
      <c r="A26" s="2" t="str">
        <f>'Handi 1'!B1</f>
        <v>Handicap 1</v>
      </c>
    </row>
    <row r="27" spans="1:5" ht="14.25">
      <c r="A27" s="1" t="str">
        <f>'Handi 1'!B18</f>
        <v> Host:</v>
      </c>
      <c r="B27" s="4" t="s">
        <v>16</v>
      </c>
      <c r="C27" s="1" t="str">
        <f>'Handi 1'!D18</f>
        <v>Karamu</v>
      </c>
      <c r="E27" s="7" t="s">
        <v>37</v>
      </c>
    </row>
    <row r="28" spans="1:3" ht="14.25">
      <c r="A28" t="str">
        <f>'Handi 1'!B19</f>
        <v>Te Pohue</v>
      </c>
      <c r="B28" s="4" t="s">
        <v>11</v>
      </c>
      <c r="C28" t="str">
        <f>'Handi 1'!D19</f>
        <v>Napier</v>
      </c>
    </row>
    <row r="29" spans="1:3" ht="14.25">
      <c r="A29" t="str">
        <f>'Handi 1'!B20</f>
        <v>Hastings</v>
      </c>
      <c r="B29" s="4" t="s">
        <v>11</v>
      </c>
      <c r="C29" t="str">
        <f>'Handi 1'!D20</f>
        <v>Maraenui</v>
      </c>
    </row>
    <row r="30" spans="1:3" ht="14.25">
      <c r="A30" t="str">
        <f>'Handi 1'!B21</f>
        <v>Karamu</v>
      </c>
      <c r="B30" s="4" t="s">
        <v>11</v>
      </c>
      <c r="C30" t="str">
        <f>'Handi 1'!D21</f>
        <v>Wairoa</v>
      </c>
    </row>
    <row r="32" ht="21">
      <c r="A32" s="2" t="str">
        <f>'Handi 2'!B1</f>
        <v>Handicap 2</v>
      </c>
    </row>
    <row r="33" spans="1:5" ht="14.25">
      <c r="A33" s="1" t="str">
        <f>'Handi 2'!B18</f>
        <v> Host:</v>
      </c>
      <c r="C33" s="1" t="str">
        <f>'Handi 2'!D18</f>
        <v>Hawkes Bay</v>
      </c>
      <c r="E33" s="7" t="s">
        <v>71</v>
      </c>
    </row>
    <row r="34" spans="1:3" ht="14.25">
      <c r="A34" t="str">
        <f>'Handi 2'!B19</f>
        <v>Hawkes Bay</v>
      </c>
      <c r="B34" s="4" t="s">
        <v>11</v>
      </c>
      <c r="C34" t="str">
        <f>'Handi 2'!D19</f>
        <v>Waipukurau</v>
      </c>
    </row>
    <row r="35" spans="1:3" ht="14.25">
      <c r="A35" t="str">
        <f>'Handi 2'!B20</f>
        <v>Karamu</v>
      </c>
      <c r="B35" s="4" t="s">
        <v>11</v>
      </c>
      <c r="C35" t="str">
        <f>'Handi 2'!D20</f>
        <v>Waipawa</v>
      </c>
    </row>
    <row r="36" spans="1:3" ht="14.25">
      <c r="A36" t="str">
        <f>'Handi 2'!B21</f>
        <v>Takapau</v>
      </c>
      <c r="B36" s="4" t="s">
        <v>11</v>
      </c>
      <c r="C36" t="str">
        <f>'Handi 2'!D21</f>
        <v>Dannevirke</v>
      </c>
    </row>
    <row r="38" ht="21">
      <c r="A38" s="2" t="str">
        <f>'Handi 3'!B1</f>
        <v>Handicap 3</v>
      </c>
    </row>
    <row r="39" spans="1:5" ht="14.25">
      <c r="A39" s="1" t="str">
        <f>'Handi 3'!B18</f>
        <v> Host:</v>
      </c>
      <c r="C39" s="1" t="str">
        <f>'Handi 3'!D18</f>
        <v>Napier</v>
      </c>
      <c r="E39" s="7" t="s">
        <v>71</v>
      </c>
    </row>
    <row r="40" spans="1:3" ht="14.25">
      <c r="A40" t="str">
        <f>'Handi 3'!B19</f>
        <v>Dannevirke</v>
      </c>
      <c r="B40" s="4" t="s">
        <v>11</v>
      </c>
      <c r="C40" t="str">
        <f>'Handi 3'!D19</f>
        <v>Hawkes Bay</v>
      </c>
    </row>
    <row r="41" spans="1:3" ht="14.25">
      <c r="A41" t="str">
        <f>'Handi 3'!B20</f>
        <v>Hastings</v>
      </c>
      <c r="B41" s="4" t="s">
        <v>11</v>
      </c>
      <c r="C41" t="str">
        <f>'Handi 3'!D20</f>
        <v>Wairoa</v>
      </c>
    </row>
    <row r="42" spans="1:3" ht="14.25">
      <c r="A42" t="str">
        <f>'Handi 3'!B21</f>
        <v>Napier</v>
      </c>
      <c r="B42" s="4" t="s">
        <v>11</v>
      </c>
      <c r="C42" t="str">
        <f>'Handi 3'!D21</f>
        <v>Maraenui</v>
      </c>
    </row>
    <row r="44" ht="21">
      <c r="A44" s="2" t="str">
        <f>'Handi 4'!B1</f>
        <v>Handicap 4</v>
      </c>
    </row>
    <row r="45" spans="1:5" ht="14.25">
      <c r="A45" s="1" t="str">
        <f>'Handi 4'!B18</f>
        <v> Host:</v>
      </c>
      <c r="C45" s="1" t="str">
        <f>'Handi 4'!D18</f>
        <v>Wairoa</v>
      </c>
      <c r="E45" s="7" t="s">
        <v>37</v>
      </c>
    </row>
    <row r="46" spans="1:3" ht="14.25">
      <c r="A46" t="str">
        <f>'Handi 4'!B19</f>
        <v>Dannevirke</v>
      </c>
      <c r="B46" s="4" t="s">
        <v>11</v>
      </c>
      <c r="C46" t="str">
        <f>'Handi 4'!D19</f>
        <v>Wairoa</v>
      </c>
    </row>
    <row r="47" spans="1:3" ht="14.25">
      <c r="A47" t="str">
        <f>'Handi 4'!B20</f>
        <v>Onga Onga</v>
      </c>
      <c r="B47" s="4" t="s">
        <v>11</v>
      </c>
      <c r="C47" t="str">
        <f>'Handi 4'!D20</f>
        <v>Hawkes Bay</v>
      </c>
    </row>
    <row r="48" spans="1:3" ht="14.25">
      <c r="A48" t="str">
        <f>'Handi 4'!B21</f>
        <v>Napier</v>
      </c>
      <c r="B48" s="4" t="s">
        <v>11</v>
      </c>
      <c r="C48" t="str">
        <f>'Handi 4'!D21</f>
        <v>Maraenui</v>
      </c>
    </row>
    <row r="50" ht="21">
      <c r="A50" s="2"/>
    </row>
    <row r="51" spans="1:3" ht="14.25">
      <c r="A51" s="1"/>
      <c r="C51" s="1"/>
    </row>
  </sheetData>
  <sheetProtection/>
  <printOptions/>
  <pageMargins left="0.7" right="0.7" top="0.75" bottom="1.64" header="0.3" footer="0.3"/>
  <pageSetup horizontalDpi="600" verticalDpi="600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60" zoomScalePageLayoutView="0" workbookViewId="0" topLeftCell="A1">
      <selection activeCell="A50" sqref="A50:C55"/>
    </sheetView>
  </sheetViews>
  <sheetFormatPr defaultColWidth="9.140625" defaultRowHeight="15"/>
  <cols>
    <col min="1" max="1" width="14.421875" style="0" customWidth="1"/>
    <col min="2" max="2" width="9.140625" style="4" customWidth="1"/>
  </cols>
  <sheetData>
    <row r="1" spans="1:4" ht="21">
      <c r="A1" s="2" t="s">
        <v>32</v>
      </c>
      <c r="D1" s="9" t="s">
        <v>43</v>
      </c>
    </row>
    <row r="2" ht="21">
      <c r="A2" s="2" t="str">
        <f>'Champ 1'!B1</f>
        <v>Championship 1</v>
      </c>
    </row>
    <row r="3" spans="1:3" ht="14.25">
      <c r="A3" s="1" t="str">
        <f>'Champ 1'!B23</f>
        <v> Host:</v>
      </c>
      <c r="B3" s="5"/>
      <c r="C3" s="1" t="str">
        <f>'Champ 1'!D23</f>
        <v>Hastings</v>
      </c>
    </row>
    <row r="4" spans="1:3" ht="14.25">
      <c r="A4" t="str">
        <f>'Champ 1'!B24</f>
        <v>Hawkes Bay</v>
      </c>
      <c r="B4" s="4" t="s">
        <v>11</v>
      </c>
      <c r="C4" t="str">
        <f>'Champ 1'!D24</f>
        <v>Maraenui</v>
      </c>
    </row>
    <row r="5" spans="1:3" ht="14.25">
      <c r="A5" t="str">
        <f>'Champ 1'!B25</f>
        <v>Dannevirke</v>
      </c>
      <c r="B5" s="4" t="s">
        <v>11</v>
      </c>
      <c r="C5" t="str">
        <f>'Champ 1'!D25</f>
        <v>Onga Onga</v>
      </c>
    </row>
    <row r="6" spans="1:3" ht="14.25">
      <c r="A6" t="str">
        <f>'Champ 1'!B26</f>
        <v>Hastings</v>
      </c>
      <c r="B6" s="4" t="s">
        <v>11</v>
      </c>
      <c r="C6" t="str">
        <f>'Champ 1'!D26</f>
        <v>Napier</v>
      </c>
    </row>
    <row r="8" ht="21">
      <c r="A8" s="2" t="str">
        <f>'Champ 2'!B1</f>
        <v>Championship 2</v>
      </c>
    </row>
    <row r="9" spans="1:3" ht="14.25">
      <c r="A9" s="1" t="str">
        <f>'Champ 2'!B23</f>
        <v> Host:</v>
      </c>
      <c r="B9" s="5"/>
      <c r="C9" s="1" t="str">
        <f>'Champ 2'!D23</f>
        <v>Hastings</v>
      </c>
    </row>
    <row r="10" spans="1:3" ht="14.25">
      <c r="A10" t="str">
        <f>'Champ 2'!B24</f>
        <v>Maraenui</v>
      </c>
      <c r="B10" s="4" t="s">
        <v>11</v>
      </c>
      <c r="C10" t="str">
        <f>'Champ 2'!D24</f>
        <v>Napier</v>
      </c>
    </row>
    <row r="11" spans="1:3" ht="14.25">
      <c r="A11" t="str">
        <f>'Champ 2'!B25</f>
        <v>Hawkes Bay</v>
      </c>
      <c r="B11" s="4" t="s">
        <v>11</v>
      </c>
      <c r="C11" t="str">
        <f>'Champ 2'!D25</f>
        <v>Karamu</v>
      </c>
    </row>
    <row r="12" spans="1:3" ht="14.25">
      <c r="A12" t="str">
        <f>'Champ 2'!B26</f>
        <v>Takapau</v>
      </c>
      <c r="B12" s="4" t="s">
        <v>11</v>
      </c>
      <c r="C12" t="str">
        <f>'Champ 2'!D26</f>
        <v>Hastings</v>
      </c>
    </row>
    <row r="14" ht="21">
      <c r="A14" s="2" t="str">
        <f>'Champ 3'!B1</f>
        <v>Championship 3</v>
      </c>
    </row>
    <row r="15" spans="1:3" ht="14.25">
      <c r="A15" s="1" t="str">
        <f>'Champ 3'!B23</f>
        <v> Host:</v>
      </c>
      <c r="B15" s="5"/>
      <c r="C15" s="1" t="str">
        <f>'Champ 3'!D23</f>
        <v>Hastings</v>
      </c>
    </row>
    <row r="16" spans="1:3" ht="14.25">
      <c r="A16" t="str">
        <f>'Champ 3'!B24</f>
        <v>Waipukurau</v>
      </c>
      <c r="B16" s="4" t="s">
        <v>11</v>
      </c>
      <c r="C16" t="str">
        <f>'Champ 3'!D24</f>
        <v>Dannevirke</v>
      </c>
    </row>
    <row r="17" spans="1:3" ht="14.25">
      <c r="A17" t="str">
        <f>'Champ 3'!B25</f>
        <v>Hawkes Bay</v>
      </c>
      <c r="B17" s="4" t="s">
        <v>11</v>
      </c>
      <c r="C17" t="str">
        <f>'Champ 3'!D25</f>
        <v>Maraenui</v>
      </c>
    </row>
    <row r="18" spans="1:3" ht="14.25">
      <c r="A18" t="str">
        <f>'Champ 3'!B26</f>
        <v>Hastings</v>
      </c>
      <c r="B18" s="4" t="s">
        <v>11</v>
      </c>
      <c r="C18" t="str">
        <f>'Champ 3'!D26</f>
        <v>Napier</v>
      </c>
    </row>
    <row r="20" spans="1:3" ht="21" hidden="1">
      <c r="A20" s="2" t="str">
        <f>'Champ 4'!B1</f>
        <v>Championship 4</v>
      </c>
      <c r="C20" s="1"/>
    </row>
    <row r="21" spans="1:3" ht="14.25" hidden="1">
      <c r="A21" s="1" t="str">
        <f>'Champ 4'!B23</f>
        <v> Host:</v>
      </c>
      <c r="C21" s="1" t="str">
        <f>'Champ 4'!D23</f>
        <v>Hastings</v>
      </c>
    </row>
    <row r="22" spans="1:3" ht="14.25" hidden="1">
      <c r="A22" t="str">
        <f>'Champ 4'!B24</f>
        <v>Hastings</v>
      </c>
      <c r="B22" s="4" t="s">
        <v>11</v>
      </c>
      <c r="C22" t="str">
        <f>'Champ 4'!D24</f>
        <v>Hawkes Bay</v>
      </c>
    </row>
    <row r="23" spans="1:3" ht="14.25" hidden="1">
      <c r="A23" t="str">
        <f>'Champ 4'!B25</f>
        <v>Karamu</v>
      </c>
      <c r="B23" s="4" t="s">
        <v>11</v>
      </c>
      <c r="C23" t="str">
        <f>'Champ 4'!D25</f>
        <v>Onga Onga</v>
      </c>
    </row>
    <row r="24" spans="1:3" ht="14.25" hidden="1">
      <c r="A24" t="str">
        <f>'Champ 4'!B26</f>
        <v>Napier</v>
      </c>
      <c r="B24" s="4" t="s">
        <v>11</v>
      </c>
      <c r="C24" t="str">
        <f>'Champ 4'!D26</f>
        <v>Maraenui</v>
      </c>
    </row>
    <row r="26" ht="21">
      <c r="A26" s="2" t="str">
        <f>'Handi 1'!B1</f>
        <v>Handicap 1</v>
      </c>
    </row>
    <row r="27" spans="1:3" ht="14.25">
      <c r="A27" s="1" t="str">
        <f>'Handi 1'!B23</f>
        <v> Host:</v>
      </c>
      <c r="B27" s="4" t="s">
        <v>16</v>
      </c>
      <c r="C27" s="1" t="str">
        <f>'Handi 1'!D23</f>
        <v>Te Pohue</v>
      </c>
    </row>
    <row r="28" spans="1:3" ht="14.25">
      <c r="A28" t="str">
        <f>'Handi 1'!B24</f>
        <v>Karamu</v>
      </c>
      <c r="B28" s="4" t="s">
        <v>11</v>
      </c>
      <c r="C28" t="str">
        <f>'Handi 1'!D24</f>
        <v>Maraenui</v>
      </c>
    </row>
    <row r="29" spans="1:3" ht="14.25">
      <c r="A29" t="str">
        <f>'Handi 1'!B25</f>
        <v>Hastings</v>
      </c>
      <c r="B29" s="4" t="s">
        <v>11</v>
      </c>
      <c r="C29" t="str">
        <f>'Handi 1'!D25</f>
        <v>Te Pohue</v>
      </c>
    </row>
    <row r="30" spans="1:3" ht="14.25">
      <c r="A30" t="str">
        <f>'Handi 1'!B26</f>
        <v>Wairoa</v>
      </c>
      <c r="B30" s="4" t="s">
        <v>11</v>
      </c>
      <c r="C30" t="str">
        <f>'Handi 1'!D26</f>
        <v>Napier</v>
      </c>
    </row>
    <row r="32" ht="21">
      <c r="A32" s="2" t="str">
        <f>'Handi 2'!B1</f>
        <v>Handicap 2</v>
      </c>
    </row>
    <row r="33" spans="1:3" ht="14.25">
      <c r="A33" s="1" t="str">
        <f>'Handi 2'!B23</f>
        <v> Host:</v>
      </c>
      <c r="C33" s="1" t="str">
        <f>'Handi 2'!D23</f>
        <v>Takapau</v>
      </c>
    </row>
    <row r="34" spans="1:3" ht="14.25">
      <c r="A34" t="str">
        <f>'Handi 2'!B24</f>
        <v>Takapau</v>
      </c>
      <c r="B34" s="4" t="s">
        <v>11</v>
      </c>
      <c r="C34" t="str">
        <f>'Handi 2'!D24</f>
        <v>Waipawa</v>
      </c>
    </row>
    <row r="35" spans="1:3" ht="14.25">
      <c r="A35" t="str">
        <f>'Handi 2'!B25</f>
        <v>Karamu</v>
      </c>
      <c r="B35" s="4" t="s">
        <v>11</v>
      </c>
      <c r="C35" t="str">
        <f>'Handi 2'!D25</f>
        <v>Hawkes Bay</v>
      </c>
    </row>
    <row r="36" spans="1:3" ht="14.25">
      <c r="A36" t="str">
        <f>'Handi 2'!B26</f>
        <v>Dannevirke</v>
      </c>
      <c r="B36" s="4" t="s">
        <v>11</v>
      </c>
      <c r="C36" t="str">
        <f>'Handi 2'!D26</f>
        <v>Waipukurau</v>
      </c>
    </row>
    <row r="38" ht="21">
      <c r="A38" s="2" t="str">
        <f>'Handi 3'!B1</f>
        <v>Handicap 3</v>
      </c>
    </row>
    <row r="39" spans="1:3" ht="14.25">
      <c r="A39" s="1" t="str">
        <f>'Handi 3'!B23</f>
        <v> Host:</v>
      </c>
      <c r="C39" s="1" t="str">
        <f>'Handi 3'!D23</f>
        <v>Dannevirke</v>
      </c>
    </row>
    <row r="40" spans="1:3" ht="14.25">
      <c r="A40" t="str">
        <f>'Handi 3'!B24</f>
        <v>Napier</v>
      </c>
      <c r="B40" s="4" t="s">
        <v>11</v>
      </c>
      <c r="C40" t="str">
        <f>'Handi 3'!D24</f>
        <v>Wairoa</v>
      </c>
    </row>
    <row r="41" spans="1:3" ht="14.25">
      <c r="A41" t="str">
        <f>'Handi 3'!B25</f>
        <v>Hastings</v>
      </c>
      <c r="B41" s="4" t="s">
        <v>11</v>
      </c>
      <c r="C41" t="str">
        <f>'Handi 3'!D25</f>
        <v>Dannevirke</v>
      </c>
    </row>
    <row r="42" spans="1:3" ht="14.25">
      <c r="A42" t="str">
        <f>'Handi 3'!B26</f>
        <v>Maraenui</v>
      </c>
      <c r="B42" s="4" t="s">
        <v>11</v>
      </c>
      <c r="C42" t="str">
        <f>'Handi 3'!D26</f>
        <v>Hawkes Bay</v>
      </c>
    </row>
    <row r="44" ht="21">
      <c r="A44" s="2" t="str">
        <f>'Handi 4'!B1</f>
        <v>Handicap 4</v>
      </c>
    </row>
    <row r="45" spans="1:3" ht="14.25">
      <c r="A45" s="1" t="str">
        <f>'Handi 4'!B23</f>
        <v> Host:</v>
      </c>
      <c r="C45" s="1" t="str">
        <f>'Handi 4'!D23</f>
        <v>Maraenui</v>
      </c>
    </row>
    <row r="46" spans="1:3" ht="14.25">
      <c r="A46" t="str">
        <f>'Handi 4'!B24</f>
        <v>Napier</v>
      </c>
      <c r="B46" s="4" t="s">
        <v>11</v>
      </c>
      <c r="C46" t="str">
        <f>'Handi 4'!D24</f>
        <v>Hawkes Bay</v>
      </c>
    </row>
    <row r="47" spans="1:3" ht="14.25">
      <c r="A47" t="str">
        <f>'Handi 4'!B25</f>
        <v>Onga Onga</v>
      </c>
      <c r="B47" s="4" t="s">
        <v>11</v>
      </c>
      <c r="C47" t="str">
        <f>'Handi 4'!D25</f>
        <v>Dannevirke</v>
      </c>
    </row>
    <row r="48" spans="1:3" ht="14.25">
      <c r="A48" t="str">
        <f>'Handi 4'!B26</f>
        <v>Maraenui</v>
      </c>
      <c r="B48" s="4" t="s">
        <v>11</v>
      </c>
      <c r="C48" t="str">
        <f>'Handi 4'!D26</f>
        <v>Wairoa</v>
      </c>
    </row>
    <row r="50" ht="21">
      <c r="A50" s="2"/>
    </row>
    <row r="51" spans="1:3" ht="14.25">
      <c r="A51" s="1"/>
      <c r="C51" s="1"/>
    </row>
  </sheetData>
  <sheetProtection/>
  <printOptions/>
  <pageMargins left="0.7" right="0.7" top="0.61" bottom="1.76" header="0.13" footer="0.12"/>
  <pageSetup horizontalDpi="600" verticalDpi="600" orientation="portrait" scale="8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21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">
        <v>15</v>
      </c>
      <c r="F3" s="4">
        <v>1</v>
      </c>
      <c r="G3" t="s">
        <v>10</v>
      </c>
    </row>
    <row r="4" spans="1:7" ht="14.25">
      <c r="A4" s="8" t="s">
        <v>34</v>
      </c>
      <c r="B4" t="str">
        <f>+G3</f>
        <v>Hastings</v>
      </c>
      <c r="C4" s="4" t="s">
        <v>11</v>
      </c>
      <c r="D4" t="str">
        <f>+G6</f>
        <v>Onga Onga</v>
      </c>
      <c r="F4" s="4">
        <v>2</v>
      </c>
      <c r="G4" t="s">
        <v>8</v>
      </c>
    </row>
    <row r="5" spans="1:7" ht="14.25">
      <c r="A5" s="6">
        <v>36951</v>
      </c>
      <c r="B5" t="str">
        <f>G8</f>
        <v>Dannevirke</v>
      </c>
      <c r="C5" s="4" t="s">
        <v>11</v>
      </c>
      <c r="D5" t="str">
        <f>G7</f>
        <v>Hawkes Bay</v>
      </c>
      <c r="F5" s="4">
        <v>3</v>
      </c>
      <c r="G5" t="s">
        <v>7</v>
      </c>
    </row>
    <row r="6" spans="1:7" ht="14.25">
      <c r="A6" t="s">
        <v>36</v>
      </c>
      <c r="B6" t="str">
        <f>G5</f>
        <v>Maraenui</v>
      </c>
      <c r="C6" s="4" t="s">
        <v>11</v>
      </c>
      <c r="D6" t="str">
        <f>G4</f>
        <v>Napier</v>
      </c>
      <c r="F6" s="4">
        <v>4</v>
      </c>
      <c r="G6" t="s">
        <v>14</v>
      </c>
    </row>
    <row r="7" spans="6:7" ht="14.25">
      <c r="F7" s="4">
        <v>5</v>
      </c>
      <c r="G7" t="s">
        <v>15</v>
      </c>
    </row>
    <row r="8" spans="1:7" ht="14.25">
      <c r="A8" s="1" t="s">
        <v>3</v>
      </c>
      <c r="B8" s="1" t="s">
        <v>1</v>
      </c>
      <c r="C8" s="5"/>
      <c r="D8" s="1" t="str">
        <f>G4</f>
        <v>Napier</v>
      </c>
      <c r="F8" s="4">
        <v>6</v>
      </c>
      <c r="G8" t="s">
        <v>12</v>
      </c>
    </row>
    <row r="9" spans="1:4" ht="14.25">
      <c r="A9" t="s">
        <v>35</v>
      </c>
      <c r="B9" t="str">
        <f>G4</f>
        <v>Napier</v>
      </c>
      <c r="C9" s="4" t="s">
        <v>11</v>
      </c>
      <c r="D9" t="str">
        <f>G7</f>
        <v>Hawkes Bay</v>
      </c>
    </row>
    <row r="10" spans="1:4" ht="14.25">
      <c r="A10" s="6">
        <v>44621</v>
      </c>
      <c r="B10" t="str">
        <f>G8</f>
        <v>Dannevirke</v>
      </c>
      <c r="C10" s="4" t="s">
        <v>11</v>
      </c>
      <c r="D10" t="str">
        <f>G3</f>
        <v>Hastings</v>
      </c>
    </row>
    <row r="11" spans="1:4" ht="14.25">
      <c r="A11" t="s">
        <v>36</v>
      </c>
      <c r="B11" t="str">
        <f>G5</f>
        <v>Maraenui</v>
      </c>
      <c r="C11" s="4" t="s">
        <v>11</v>
      </c>
      <c r="D11" t="str">
        <f>G6</f>
        <v>Onga Onga</v>
      </c>
    </row>
    <row r="13" spans="1:4" ht="14.25">
      <c r="A13" s="1" t="s">
        <v>4</v>
      </c>
      <c r="B13" s="1" t="s">
        <v>1</v>
      </c>
      <c r="C13" s="5"/>
      <c r="D13" s="1" t="str">
        <f>G5</f>
        <v>Maraenui</v>
      </c>
    </row>
    <row r="14" spans="1:4" ht="14.25">
      <c r="A14" s="8" t="s">
        <v>34</v>
      </c>
      <c r="B14" t="str">
        <f>G5</f>
        <v>Maraenui</v>
      </c>
      <c r="C14" s="4" t="s">
        <v>11</v>
      </c>
      <c r="D14" t="str">
        <f>G3</f>
        <v>Hastings</v>
      </c>
    </row>
    <row r="15" spans="1:4" ht="14.25">
      <c r="A15" s="6">
        <v>38443</v>
      </c>
      <c r="B15" t="str">
        <f>G8</f>
        <v>Dannevirke</v>
      </c>
      <c r="C15" s="4" t="s">
        <v>11</v>
      </c>
      <c r="D15" t="str">
        <f>G4</f>
        <v>Napier</v>
      </c>
    </row>
    <row r="16" spans="1:4" ht="14.25">
      <c r="A16" t="s">
        <v>36</v>
      </c>
      <c r="B16" t="str">
        <f>G6</f>
        <v>Onga Onga</v>
      </c>
      <c r="C16" s="4" t="s">
        <v>11</v>
      </c>
      <c r="D16" t="str">
        <f>G7</f>
        <v>Hawkes Bay</v>
      </c>
    </row>
    <row r="18" spans="1:4" ht="14.25">
      <c r="A18" s="1" t="s">
        <v>5</v>
      </c>
      <c r="B18" s="1" t="s">
        <v>1</v>
      </c>
      <c r="C18" s="5"/>
      <c r="D18" s="1" t="str">
        <f>G6</f>
        <v>Onga Onga</v>
      </c>
    </row>
    <row r="19" spans="1:4" ht="14.25">
      <c r="A19" s="8" t="s">
        <v>44</v>
      </c>
      <c r="B19" t="str">
        <f>G6</f>
        <v>Onga Onga</v>
      </c>
      <c r="C19" s="4" t="s">
        <v>11</v>
      </c>
      <c r="D19" t="str">
        <f>G4</f>
        <v>Napier</v>
      </c>
    </row>
    <row r="20" spans="1:4" ht="14.25">
      <c r="A20" s="6">
        <v>37377</v>
      </c>
      <c r="B20" t="str">
        <f>G8</f>
        <v>Dannevirke</v>
      </c>
      <c r="C20" s="4" t="s">
        <v>11</v>
      </c>
      <c r="D20" t="str">
        <f>G5</f>
        <v>Maraenui</v>
      </c>
    </row>
    <row r="21" spans="1:4" ht="14.25">
      <c r="A21" t="s">
        <v>38</v>
      </c>
      <c r="B21" t="str">
        <f>G7</f>
        <v>Hawkes Bay</v>
      </c>
      <c r="C21" s="4" t="s">
        <v>11</v>
      </c>
      <c r="D21" t="str">
        <f>G3</f>
        <v>Hastings</v>
      </c>
    </row>
    <row r="23" spans="1:4" ht="14.25">
      <c r="A23" s="1" t="s">
        <v>6</v>
      </c>
      <c r="B23" s="1" t="s">
        <v>1</v>
      </c>
      <c r="C23" s="5"/>
      <c r="D23" s="1" t="s">
        <v>10</v>
      </c>
    </row>
    <row r="24" spans="1:4" ht="14.25">
      <c r="A24" t="s">
        <v>34</v>
      </c>
      <c r="B24" t="str">
        <f>G7</f>
        <v>Hawkes Bay</v>
      </c>
      <c r="C24" s="4" t="s">
        <v>11</v>
      </c>
      <c r="D24" t="str">
        <f>G5</f>
        <v>Maraenui</v>
      </c>
    </row>
    <row r="25" spans="1:4" ht="14.25">
      <c r="A25" s="6">
        <v>40299</v>
      </c>
      <c r="B25" t="str">
        <f>G8</f>
        <v>Dannevirke</v>
      </c>
      <c r="C25" s="4" t="s">
        <v>11</v>
      </c>
      <c r="D25" t="str">
        <f>G6</f>
        <v>Onga Onga</v>
      </c>
    </row>
    <row r="26" spans="1:4" ht="14.25">
      <c r="A26" t="s">
        <v>38</v>
      </c>
      <c r="B26" t="str">
        <f>G3</f>
        <v>Hastings</v>
      </c>
      <c r="C26" s="4" t="s">
        <v>11</v>
      </c>
      <c r="D26" t="str">
        <f>G4</f>
        <v>Napier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27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tr">
        <f>G3</f>
        <v>Takapau</v>
      </c>
      <c r="F3" s="4">
        <v>1</v>
      </c>
      <c r="G3" t="s">
        <v>18</v>
      </c>
    </row>
    <row r="4" spans="1:7" ht="14.25">
      <c r="A4" s="8" t="s">
        <v>34</v>
      </c>
      <c r="B4" t="str">
        <f>+G3</f>
        <v>Takapau</v>
      </c>
      <c r="C4" s="4" t="s">
        <v>11</v>
      </c>
      <c r="D4" t="str">
        <f>+G6</f>
        <v>Karamu</v>
      </c>
      <c r="F4" s="4">
        <v>2</v>
      </c>
      <c r="G4" t="s">
        <v>10</v>
      </c>
    </row>
    <row r="5" spans="1:7" ht="14.25">
      <c r="A5" s="6">
        <v>36951</v>
      </c>
      <c r="B5" s="11" t="str">
        <f>G8</f>
        <v>Hawkes Bay</v>
      </c>
      <c r="C5" s="4" t="s">
        <v>11</v>
      </c>
      <c r="D5" t="str">
        <f>G7</f>
        <v>Maraenui</v>
      </c>
      <c r="F5" s="4">
        <v>3</v>
      </c>
      <c r="G5" t="s">
        <v>8</v>
      </c>
    </row>
    <row r="6" spans="1:7" ht="14.25">
      <c r="A6" t="s">
        <v>36</v>
      </c>
      <c r="B6" t="str">
        <f>G5</f>
        <v>Napier</v>
      </c>
      <c r="C6" s="4" t="s">
        <v>11</v>
      </c>
      <c r="D6" t="str">
        <f>G4</f>
        <v>Hastings</v>
      </c>
      <c r="F6" s="4">
        <v>4</v>
      </c>
      <c r="G6" t="s">
        <v>33</v>
      </c>
    </row>
    <row r="7" spans="6:7" ht="14.25">
      <c r="F7" s="4">
        <v>5</v>
      </c>
      <c r="G7" t="s">
        <v>7</v>
      </c>
    </row>
    <row r="8" spans="1:11" ht="14.25">
      <c r="A8" s="1" t="s">
        <v>3</v>
      </c>
      <c r="B8" s="1" t="s">
        <v>1</v>
      </c>
      <c r="C8" s="5"/>
      <c r="D8" s="1" t="s">
        <v>7</v>
      </c>
      <c r="F8" s="4">
        <v>6</v>
      </c>
      <c r="G8" s="11" t="s">
        <v>15</v>
      </c>
      <c r="K8" s="10"/>
    </row>
    <row r="9" spans="1:4" ht="14.25">
      <c r="A9" t="s">
        <v>35</v>
      </c>
      <c r="B9" t="str">
        <f>G4</f>
        <v>Hastings</v>
      </c>
      <c r="C9" s="4" t="s">
        <v>11</v>
      </c>
      <c r="D9" t="str">
        <f>G7</f>
        <v>Maraenui</v>
      </c>
    </row>
    <row r="10" spans="1:4" ht="14.25">
      <c r="A10" s="6">
        <v>44621</v>
      </c>
      <c r="B10" s="11" t="str">
        <f>G8</f>
        <v>Hawkes Bay</v>
      </c>
      <c r="C10" s="4" t="s">
        <v>11</v>
      </c>
      <c r="D10" t="str">
        <f>G3</f>
        <v>Takapau</v>
      </c>
    </row>
    <row r="11" spans="1:4" ht="14.25">
      <c r="A11" t="s">
        <v>36</v>
      </c>
      <c r="B11" t="str">
        <f>G5</f>
        <v>Napier</v>
      </c>
      <c r="C11" s="4" t="s">
        <v>11</v>
      </c>
      <c r="D11" t="str">
        <f>G6</f>
        <v>Karamu</v>
      </c>
    </row>
    <row r="13" spans="1:4" ht="14.25">
      <c r="A13" s="1" t="s">
        <v>4</v>
      </c>
      <c r="B13" s="1" t="s">
        <v>1</v>
      </c>
      <c r="C13" s="5"/>
      <c r="D13" s="1" t="str">
        <f>G5</f>
        <v>Napier</v>
      </c>
    </row>
    <row r="14" spans="1:4" ht="14.25">
      <c r="A14" s="8" t="s">
        <v>34</v>
      </c>
      <c r="B14" t="str">
        <f>G5</f>
        <v>Napier</v>
      </c>
      <c r="C14" s="4" t="s">
        <v>11</v>
      </c>
      <c r="D14" t="str">
        <f>G3</f>
        <v>Takapau</v>
      </c>
    </row>
    <row r="15" spans="1:4" ht="14.25">
      <c r="A15" s="6">
        <v>38443</v>
      </c>
      <c r="B15" s="11" t="str">
        <f>G8</f>
        <v>Hawkes Bay</v>
      </c>
      <c r="C15" s="4" t="s">
        <v>11</v>
      </c>
      <c r="D15" t="str">
        <f>G4</f>
        <v>Hastings</v>
      </c>
    </row>
    <row r="16" spans="1:4" ht="14.25">
      <c r="A16" t="s">
        <v>36</v>
      </c>
      <c r="B16" t="str">
        <f>G6</f>
        <v>Karamu</v>
      </c>
      <c r="C16" s="4" t="s">
        <v>11</v>
      </c>
      <c r="D16" t="str">
        <f>G7</f>
        <v>Maraenui</v>
      </c>
    </row>
    <row r="18" spans="1:4" ht="14.25">
      <c r="A18" s="1" t="s">
        <v>5</v>
      </c>
      <c r="B18" s="1" t="s">
        <v>1</v>
      </c>
      <c r="C18" s="5"/>
      <c r="D18" s="1" t="str">
        <f>G6</f>
        <v>Karamu</v>
      </c>
    </row>
    <row r="19" spans="1:4" ht="14.25">
      <c r="A19" s="8" t="s">
        <v>44</v>
      </c>
      <c r="B19" t="str">
        <f>G6</f>
        <v>Karamu</v>
      </c>
      <c r="C19" s="4" t="s">
        <v>11</v>
      </c>
      <c r="D19" t="str">
        <f>G4</f>
        <v>Hastings</v>
      </c>
    </row>
    <row r="20" spans="1:4" ht="14.25">
      <c r="A20" s="6">
        <v>37377</v>
      </c>
      <c r="B20" s="11" t="str">
        <f>G8</f>
        <v>Hawkes Bay</v>
      </c>
      <c r="C20" s="4" t="s">
        <v>11</v>
      </c>
      <c r="D20" t="str">
        <f>G5</f>
        <v>Napier</v>
      </c>
    </row>
    <row r="21" spans="1:4" ht="14.25">
      <c r="A21" t="s">
        <v>38</v>
      </c>
      <c r="B21" t="str">
        <f>G7</f>
        <v>Maraenui</v>
      </c>
      <c r="C21" s="4" t="s">
        <v>11</v>
      </c>
      <c r="D21" t="str">
        <f>G3</f>
        <v>Takapau</v>
      </c>
    </row>
    <row r="23" spans="1:4" ht="14.25">
      <c r="A23" s="1" t="s">
        <v>6</v>
      </c>
      <c r="B23" s="1" t="s">
        <v>1</v>
      </c>
      <c r="C23" s="5"/>
      <c r="D23" s="1" t="s">
        <v>10</v>
      </c>
    </row>
    <row r="24" spans="1:4" ht="14.25">
      <c r="A24" t="s">
        <v>34</v>
      </c>
      <c r="B24" t="str">
        <f>G7</f>
        <v>Maraenui</v>
      </c>
      <c r="C24" s="4" t="s">
        <v>11</v>
      </c>
      <c r="D24" t="str">
        <f>G5</f>
        <v>Napier</v>
      </c>
    </row>
    <row r="25" spans="1:4" ht="14.25">
      <c r="A25" s="6">
        <v>40299</v>
      </c>
      <c r="B25" s="11" t="str">
        <f>G8</f>
        <v>Hawkes Bay</v>
      </c>
      <c r="C25" s="4" t="s">
        <v>11</v>
      </c>
      <c r="D25" t="str">
        <f>G6</f>
        <v>Karamu</v>
      </c>
    </row>
    <row r="26" spans="1:4" ht="14.25">
      <c r="A26" t="s">
        <v>38</v>
      </c>
      <c r="B26" t="str">
        <f>G3</f>
        <v>Takapau</v>
      </c>
      <c r="C26" s="4" t="s">
        <v>11</v>
      </c>
      <c r="D26" t="str">
        <f>G4</f>
        <v>Hastings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26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">
        <v>40</v>
      </c>
      <c r="F3" s="4">
        <v>1</v>
      </c>
      <c r="G3" t="s">
        <v>10</v>
      </c>
    </row>
    <row r="4" spans="1:7" ht="14.25">
      <c r="A4" s="8" t="s">
        <v>34</v>
      </c>
      <c r="B4" t="str">
        <f>+G3</f>
        <v>Hastings</v>
      </c>
      <c r="C4" s="4" t="s">
        <v>11</v>
      </c>
      <c r="D4" t="str">
        <f>+G6</f>
        <v>Maraenui</v>
      </c>
      <c r="F4" s="4">
        <v>2</v>
      </c>
      <c r="G4" t="s">
        <v>8</v>
      </c>
    </row>
    <row r="5" spans="1:7" ht="14.25">
      <c r="A5" s="6">
        <f>'Champ 2'!A5</f>
        <v>36951</v>
      </c>
      <c r="B5" t="str">
        <f>G8</f>
        <v>Hawkes Bay</v>
      </c>
      <c r="C5" s="4" t="s">
        <v>11</v>
      </c>
      <c r="D5" t="str">
        <f>G7</f>
        <v>Waipukurau</v>
      </c>
      <c r="F5" s="4">
        <v>3</v>
      </c>
      <c r="G5" t="s">
        <v>12</v>
      </c>
    </row>
    <row r="6" spans="1:7" ht="14.25">
      <c r="A6" t="s">
        <v>36</v>
      </c>
      <c r="B6" t="str">
        <f>G5</f>
        <v>Dannevirke</v>
      </c>
      <c r="C6" s="4" t="s">
        <v>11</v>
      </c>
      <c r="D6" t="str">
        <f>G4</f>
        <v>Napier</v>
      </c>
      <c r="F6" s="4">
        <v>4</v>
      </c>
      <c r="G6" t="s">
        <v>7</v>
      </c>
    </row>
    <row r="7" spans="6:7" ht="14.25">
      <c r="F7" s="4">
        <v>5</v>
      </c>
      <c r="G7" t="s">
        <v>40</v>
      </c>
    </row>
    <row r="8" spans="1:7" ht="14.25">
      <c r="A8" s="1" t="s">
        <v>3</v>
      </c>
      <c r="B8" s="1" t="s">
        <v>1</v>
      </c>
      <c r="C8" s="5"/>
      <c r="D8" s="1" t="str">
        <f>G4</f>
        <v>Napier</v>
      </c>
      <c r="F8" s="4">
        <v>6</v>
      </c>
      <c r="G8" t="s">
        <v>15</v>
      </c>
    </row>
    <row r="9" spans="1:7" ht="14.25">
      <c r="A9" t="s">
        <v>35</v>
      </c>
      <c r="B9" t="str">
        <f>G4</f>
        <v>Napier</v>
      </c>
      <c r="C9" s="4" t="s">
        <v>11</v>
      </c>
      <c r="D9" t="str">
        <f>G7</f>
        <v>Waipukurau</v>
      </c>
      <c r="G9" t="s">
        <v>16</v>
      </c>
    </row>
    <row r="10" spans="1:4" ht="14.25">
      <c r="A10" s="6">
        <f>'Champ 2'!A10</f>
        <v>44621</v>
      </c>
      <c r="B10" t="str">
        <f>G8</f>
        <v>Hawkes Bay</v>
      </c>
      <c r="C10" s="4" t="s">
        <v>11</v>
      </c>
      <c r="D10" t="str">
        <f>G3</f>
        <v>Hastings</v>
      </c>
    </row>
    <row r="11" spans="1:4" ht="14.25">
      <c r="A11" t="s">
        <v>36</v>
      </c>
      <c r="B11" t="str">
        <f>G5</f>
        <v>Dannevirke</v>
      </c>
      <c r="C11" s="4" t="s">
        <v>11</v>
      </c>
      <c r="D11" t="str">
        <f>G6</f>
        <v>Maraenui</v>
      </c>
    </row>
    <row r="13" spans="1:4" ht="14.25">
      <c r="A13" s="1" t="s">
        <v>4</v>
      </c>
      <c r="B13" s="1" t="s">
        <v>1</v>
      </c>
      <c r="C13" s="5"/>
      <c r="D13" s="1" t="str">
        <f>G5</f>
        <v>Dannevirke</v>
      </c>
    </row>
    <row r="14" spans="1:4" ht="14.25">
      <c r="A14" s="8" t="s">
        <v>34</v>
      </c>
      <c r="B14" t="str">
        <f>G5</f>
        <v>Dannevirke</v>
      </c>
      <c r="C14" s="4" t="s">
        <v>11</v>
      </c>
      <c r="D14" t="str">
        <f>G3</f>
        <v>Hastings</v>
      </c>
    </row>
    <row r="15" spans="1:4" ht="14.25">
      <c r="A15" s="6">
        <v>38443</v>
      </c>
      <c r="B15" t="str">
        <f>G8</f>
        <v>Hawkes Bay</v>
      </c>
      <c r="C15" s="4" t="s">
        <v>11</v>
      </c>
      <c r="D15" t="str">
        <f>G4</f>
        <v>Napier</v>
      </c>
    </row>
    <row r="16" spans="1:4" ht="14.25">
      <c r="A16" t="s">
        <v>36</v>
      </c>
      <c r="B16" t="str">
        <f>G6</f>
        <v>Maraenui</v>
      </c>
      <c r="C16" s="4" t="s">
        <v>11</v>
      </c>
      <c r="D16" t="str">
        <f>G7</f>
        <v>Waipukurau</v>
      </c>
    </row>
    <row r="18" spans="1:4" ht="14.25">
      <c r="A18" s="1" t="s">
        <v>5</v>
      </c>
      <c r="B18" s="1" t="s">
        <v>1</v>
      </c>
      <c r="C18" s="5"/>
      <c r="D18" s="1" t="str">
        <f>G6</f>
        <v>Maraenui</v>
      </c>
    </row>
    <row r="19" spans="1:4" ht="14.25">
      <c r="A19" s="8" t="s">
        <v>34</v>
      </c>
      <c r="B19" t="str">
        <f>G6</f>
        <v>Maraenui</v>
      </c>
      <c r="C19" s="4" t="s">
        <v>11</v>
      </c>
      <c r="D19" t="str">
        <f>G4</f>
        <v>Napier</v>
      </c>
    </row>
    <row r="20" spans="1:4" ht="14.25">
      <c r="A20" s="6">
        <v>37742</v>
      </c>
      <c r="B20" t="str">
        <f>G8</f>
        <v>Hawkes Bay</v>
      </c>
      <c r="C20" s="4" t="s">
        <v>11</v>
      </c>
      <c r="D20" t="str">
        <f>G5</f>
        <v>Dannevirke</v>
      </c>
    </row>
    <row r="21" spans="1:4" ht="14.25">
      <c r="A21" t="s">
        <v>38</v>
      </c>
      <c r="B21" t="str">
        <f>G7</f>
        <v>Waipukurau</v>
      </c>
      <c r="C21" s="4" t="s">
        <v>11</v>
      </c>
      <c r="D21" t="str">
        <f>G3</f>
        <v>Hastings</v>
      </c>
    </row>
    <row r="23" spans="1:4" ht="14.25">
      <c r="A23" s="1" t="s">
        <v>6</v>
      </c>
      <c r="B23" s="1" t="s">
        <v>1</v>
      </c>
      <c r="C23" s="5"/>
      <c r="D23" s="1" t="s">
        <v>10</v>
      </c>
    </row>
    <row r="24" spans="1:4" ht="14.25">
      <c r="A24" t="s">
        <v>34</v>
      </c>
      <c r="B24" t="str">
        <f>G7</f>
        <v>Waipukurau</v>
      </c>
      <c r="C24" s="4" t="s">
        <v>11</v>
      </c>
      <c r="D24" t="str">
        <f>G5</f>
        <v>Dannevirke</v>
      </c>
    </row>
    <row r="25" spans="1:4" ht="14.25">
      <c r="A25" s="6">
        <f>'Champ 2'!A25</f>
        <v>40299</v>
      </c>
      <c r="B25" t="str">
        <f>G8</f>
        <v>Hawkes Bay</v>
      </c>
      <c r="C25" s="4" t="s">
        <v>11</v>
      </c>
      <c r="D25" t="str">
        <f>G6</f>
        <v>Maraenui</v>
      </c>
    </row>
    <row r="26" spans="1:4" ht="14.25">
      <c r="A26" t="s">
        <v>38</v>
      </c>
      <c r="B26" t="str">
        <f>G3</f>
        <v>Hastings</v>
      </c>
      <c r="C26" s="4" t="s">
        <v>11</v>
      </c>
      <c r="D26" t="str">
        <f>G4</f>
        <v>Napier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28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tr">
        <f>+G3</f>
        <v>Napier</v>
      </c>
      <c r="E3" s="1"/>
      <c r="F3" s="4">
        <v>1</v>
      </c>
      <c r="G3" t="s">
        <v>8</v>
      </c>
    </row>
    <row r="4" spans="1:7" ht="14.25">
      <c r="A4" s="8" t="s">
        <v>34</v>
      </c>
      <c r="B4" t="str">
        <f>+G3</f>
        <v>Napier</v>
      </c>
      <c r="C4" s="4" t="s">
        <v>11</v>
      </c>
      <c r="D4" t="str">
        <f>+G6</f>
        <v>Onga Onga</v>
      </c>
      <c r="F4" s="4">
        <v>2</v>
      </c>
      <c r="G4" t="s">
        <v>7</v>
      </c>
    </row>
    <row r="5" spans="1:7" ht="14.25">
      <c r="A5" s="6">
        <v>37681</v>
      </c>
      <c r="B5" t="str">
        <f>G8</f>
        <v>Karamu</v>
      </c>
      <c r="C5" s="4" t="s">
        <v>11</v>
      </c>
      <c r="D5" t="str">
        <f>G7</f>
        <v>Hastings</v>
      </c>
      <c r="F5" s="4">
        <v>3</v>
      </c>
      <c r="G5" t="s">
        <v>15</v>
      </c>
    </row>
    <row r="6" spans="1:7" ht="14.25">
      <c r="A6" t="s">
        <v>36</v>
      </c>
      <c r="B6" t="str">
        <f>G5</f>
        <v>Hawkes Bay</v>
      </c>
      <c r="C6" s="4" t="s">
        <v>11</v>
      </c>
      <c r="D6" t="str">
        <f>G4</f>
        <v>Maraenui</v>
      </c>
      <c r="F6" s="4">
        <v>4</v>
      </c>
      <c r="G6" t="s">
        <v>14</v>
      </c>
    </row>
    <row r="7" spans="6:7" ht="14.25">
      <c r="F7" s="4">
        <v>5</v>
      </c>
      <c r="G7" t="s">
        <v>10</v>
      </c>
    </row>
    <row r="8" spans="1:9" ht="14.25">
      <c r="A8" s="1" t="s">
        <v>3</v>
      </c>
      <c r="B8" s="1" t="s">
        <v>1</v>
      </c>
      <c r="C8" s="5"/>
      <c r="D8" s="1" t="str">
        <f>G4</f>
        <v>Maraenui</v>
      </c>
      <c r="E8" s="1"/>
      <c r="F8" s="4">
        <v>6</v>
      </c>
      <c r="G8" t="s">
        <v>33</v>
      </c>
      <c r="I8" t="s">
        <v>13</v>
      </c>
    </row>
    <row r="9" spans="1:7" ht="14.25">
      <c r="A9" t="s">
        <v>35</v>
      </c>
      <c r="B9" t="str">
        <f>G4</f>
        <v>Maraenui</v>
      </c>
      <c r="C9" s="4" t="s">
        <v>11</v>
      </c>
      <c r="D9" t="str">
        <f>G7</f>
        <v>Hastings</v>
      </c>
      <c r="G9" t="s">
        <v>16</v>
      </c>
    </row>
    <row r="10" spans="1:4" ht="14.25">
      <c r="A10" s="6">
        <v>43525</v>
      </c>
      <c r="B10" t="str">
        <f>G8</f>
        <v>Karamu</v>
      </c>
      <c r="C10" s="4" t="s">
        <v>11</v>
      </c>
      <c r="D10" t="str">
        <f>G3</f>
        <v>Napier</v>
      </c>
    </row>
    <row r="11" spans="1:4" ht="14.25">
      <c r="A11" t="s">
        <v>36</v>
      </c>
      <c r="B11" t="str">
        <f>G5</f>
        <v>Hawkes Bay</v>
      </c>
      <c r="C11" s="4" t="s">
        <v>11</v>
      </c>
      <c r="D11" t="str">
        <f>G6</f>
        <v>Onga Onga</v>
      </c>
    </row>
    <row r="13" spans="1:5" ht="14.25">
      <c r="A13" s="1" t="s">
        <v>4</v>
      </c>
      <c r="B13" s="1" t="s">
        <v>1</v>
      </c>
      <c r="C13" s="5"/>
      <c r="D13" s="1" t="str">
        <f>G5</f>
        <v>Hawkes Bay</v>
      </c>
      <c r="E13" s="1"/>
    </row>
    <row r="14" spans="1:4" ht="14.25">
      <c r="A14" t="s">
        <v>34</v>
      </c>
      <c r="B14" t="str">
        <f>G5</f>
        <v>Hawkes Bay</v>
      </c>
      <c r="C14" s="4" t="s">
        <v>11</v>
      </c>
      <c r="D14" t="str">
        <f>G3</f>
        <v>Napier</v>
      </c>
    </row>
    <row r="15" spans="1:4" ht="14.25">
      <c r="A15" s="6">
        <v>39904</v>
      </c>
      <c r="B15" t="str">
        <f>G8</f>
        <v>Karamu</v>
      </c>
      <c r="C15" s="4" t="s">
        <v>11</v>
      </c>
      <c r="D15" t="str">
        <f>G4</f>
        <v>Maraenui</v>
      </c>
    </row>
    <row r="16" spans="1:4" ht="14.25">
      <c r="A16" t="s">
        <v>36</v>
      </c>
      <c r="B16" t="str">
        <f>G6</f>
        <v>Onga Onga</v>
      </c>
      <c r="C16" s="4" t="s">
        <v>11</v>
      </c>
      <c r="D16" t="str">
        <f>G7</f>
        <v>Hastings</v>
      </c>
    </row>
    <row r="18" spans="1:5" ht="14.25">
      <c r="A18" s="1" t="s">
        <v>5</v>
      </c>
      <c r="B18" s="1" t="s">
        <v>1</v>
      </c>
      <c r="C18" s="5"/>
      <c r="D18" s="1" t="str">
        <f>G6</f>
        <v>Onga Onga</v>
      </c>
      <c r="E18" s="1"/>
    </row>
    <row r="19" spans="1:4" ht="14.25">
      <c r="A19" s="7" t="s">
        <v>37</v>
      </c>
      <c r="B19" t="str">
        <f>G6</f>
        <v>Onga Onga</v>
      </c>
      <c r="C19" s="4" t="s">
        <v>11</v>
      </c>
      <c r="D19" t="str">
        <f>G4</f>
        <v>Maraenui</v>
      </c>
    </row>
    <row r="20" spans="1:4" ht="14.25">
      <c r="A20" s="6">
        <v>47209</v>
      </c>
      <c r="B20" t="str">
        <f>G8</f>
        <v>Karamu</v>
      </c>
      <c r="C20" s="4" t="s">
        <v>11</v>
      </c>
      <c r="D20" t="str">
        <f>G5</f>
        <v>Hawkes Bay</v>
      </c>
    </row>
    <row r="21" spans="1:4" ht="14.25">
      <c r="A21" t="s">
        <v>38</v>
      </c>
      <c r="B21" t="str">
        <f>G7</f>
        <v>Hastings</v>
      </c>
      <c r="C21" s="4" t="s">
        <v>11</v>
      </c>
      <c r="D21" t="str">
        <f>G3</f>
        <v>Napier</v>
      </c>
    </row>
    <row r="23" spans="1:5" ht="14.25">
      <c r="A23" s="1" t="s">
        <v>6</v>
      </c>
      <c r="B23" s="1" t="s">
        <v>1</v>
      </c>
      <c r="C23" s="5"/>
      <c r="D23" s="1" t="str">
        <f>G7</f>
        <v>Hastings</v>
      </c>
      <c r="E23" s="1"/>
    </row>
    <row r="24" spans="1:4" ht="14.25">
      <c r="A24" t="s">
        <v>34</v>
      </c>
      <c r="B24" t="str">
        <f>G7</f>
        <v>Hastings</v>
      </c>
      <c r="C24" s="4" t="s">
        <v>11</v>
      </c>
      <c r="D24" t="str">
        <f>G5</f>
        <v>Hawkes Bay</v>
      </c>
    </row>
    <row r="25" spans="1:4" ht="14.25">
      <c r="A25" s="6">
        <v>41760</v>
      </c>
      <c r="B25" t="str">
        <f>G8</f>
        <v>Karamu</v>
      </c>
      <c r="C25" s="4" t="s">
        <v>11</v>
      </c>
      <c r="D25" t="str">
        <f>G6</f>
        <v>Onga Onga</v>
      </c>
    </row>
    <row r="26" spans="1:4" ht="14.25">
      <c r="A26" t="s">
        <v>38</v>
      </c>
      <c r="B26" t="str">
        <f>G3</f>
        <v>Napier</v>
      </c>
      <c r="C26" s="4" t="s">
        <v>11</v>
      </c>
      <c r="D26" t="str">
        <f>G4</f>
        <v>Maraenui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23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">
        <v>8</v>
      </c>
      <c r="F3" s="4">
        <v>1</v>
      </c>
      <c r="G3" t="s">
        <v>17</v>
      </c>
    </row>
    <row r="4" spans="1:7" ht="14.25">
      <c r="A4" s="8" t="s">
        <v>34</v>
      </c>
      <c r="B4" t="str">
        <f>+G3</f>
        <v>Wairoa</v>
      </c>
      <c r="C4" s="4" t="s">
        <v>11</v>
      </c>
      <c r="D4" t="str">
        <f>+G6</f>
        <v>Te Pohue</v>
      </c>
      <c r="F4" s="4">
        <v>2</v>
      </c>
      <c r="G4" t="s">
        <v>8</v>
      </c>
    </row>
    <row r="5" spans="1:7" ht="14.25">
      <c r="A5" s="6">
        <v>36951</v>
      </c>
      <c r="B5" t="str">
        <f>G8</f>
        <v>Hastings</v>
      </c>
      <c r="C5" s="4" t="s">
        <v>11</v>
      </c>
      <c r="D5" t="str">
        <f>G7</f>
        <v>Karamu</v>
      </c>
      <c r="F5" s="4">
        <v>3</v>
      </c>
      <c r="G5" t="s">
        <v>7</v>
      </c>
    </row>
    <row r="6" spans="1:7" ht="14.25">
      <c r="A6" t="s">
        <v>36</v>
      </c>
      <c r="B6" t="str">
        <f>G5</f>
        <v>Maraenui</v>
      </c>
      <c r="C6" s="4" t="s">
        <v>11</v>
      </c>
      <c r="D6" t="str">
        <f>G4</f>
        <v>Napier</v>
      </c>
      <c r="F6" s="4">
        <v>4</v>
      </c>
      <c r="G6" t="s">
        <v>39</v>
      </c>
    </row>
    <row r="7" spans="6:7" ht="14.25">
      <c r="F7" s="4">
        <v>5</v>
      </c>
      <c r="G7" t="s">
        <v>33</v>
      </c>
    </row>
    <row r="8" spans="1:7" ht="14.25">
      <c r="A8" s="1" t="s">
        <v>3</v>
      </c>
      <c r="B8" s="1" t="s">
        <v>1</v>
      </c>
      <c r="C8" s="5"/>
      <c r="D8" s="1" t="s">
        <v>17</v>
      </c>
      <c r="F8" s="4">
        <v>6</v>
      </c>
      <c r="G8" t="s">
        <v>10</v>
      </c>
    </row>
    <row r="9" spans="1:4" ht="14.25">
      <c r="A9" t="s">
        <v>35</v>
      </c>
      <c r="B9" t="str">
        <f>G4</f>
        <v>Napier</v>
      </c>
      <c r="C9" s="4" t="s">
        <v>11</v>
      </c>
      <c r="D9" t="str">
        <f>G7</f>
        <v>Karamu</v>
      </c>
    </row>
    <row r="10" spans="1:4" ht="14.25">
      <c r="A10" s="6">
        <v>44621</v>
      </c>
      <c r="B10" t="str">
        <f>G8</f>
        <v>Hastings</v>
      </c>
      <c r="C10" s="4" t="s">
        <v>11</v>
      </c>
      <c r="D10" t="str">
        <f>G3</f>
        <v>Wairoa</v>
      </c>
    </row>
    <row r="11" spans="1:4" ht="14.25">
      <c r="A11" t="s">
        <v>36</v>
      </c>
      <c r="B11" t="str">
        <f>G5</f>
        <v>Maraenui</v>
      </c>
      <c r="C11" s="4" t="s">
        <v>11</v>
      </c>
      <c r="D11" t="str">
        <f>G6</f>
        <v>Te Pohue</v>
      </c>
    </row>
    <row r="13" spans="1:4" ht="14.25">
      <c r="A13" s="1" t="s">
        <v>4</v>
      </c>
      <c r="B13" s="1" t="s">
        <v>1</v>
      </c>
      <c r="C13" s="5"/>
      <c r="D13" s="1" t="str">
        <f>G5</f>
        <v>Maraenui</v>
      </c>
    </row>
    <row r="14" spans="1:4" ht="14.25">
      <c r="A14" s="8" t="s">
        <v>34</v>
      </c>
      <c r="B14" t="str">
        <f>G5</f>
        <v>Maraenui</v>
      </c>
      <c r="C14" s="4" t="s">
        <v>11</v>
      </c>
      <c r="D14" t="str">
        <f>G3</f>
        <v>Wairoa</v>
      </c>
    </row>
    <row r="15" spans="1:4" ht="14.25">
      <c r="A15" s="6">
        <v>38443</v>
      </c>
      <c r="B15" t="str">
        <f>G8</f>
        <v>Hastings</v>
      </c>
      <c r="C15" s="4" t="s">
        <v>11</v>
      </c>
      <c r="D15" t="str">
        <f>G4</f>
        <v>Napier</v>
      </c>
    </row>
    <row r="16" spans="1:4" ht="14.25">
      <c r="A16" t="s">
        <v>36</v>
      </c>
      <c r="B16" t="str">
        <f>G6</f>
        <v>Te Pohue</v>
      </c>
      <c r="C16" s="4" t="s">
        <v>11</v>
      </c>
      <c r="D16" t="str">
        <f>G7</f>
        <v>Karamu</v>
      </c>
    </row>
    <row r="18" spans="1:4" ht="14.25">
      <c r="A18" s="1" t="s">
        <v>5</v>
      </c>
      <c r="B18" s="1" t="s">
        <v>1</v>
      </c>
      <c r="C18" s="5"/>
      <c r="D18" s="1" t="s">
        <v>33</v>
      </c>
    </row>
    <row r="19" spans="1:4" ht="14.25">
      <c r="A19" s="8" t="s">
        <v>44</v>
      </c>
      <c r="B19" t="str">
        <f>G6</f>
        <v>Te Pohue</v>
      </c>
      <c r="C19" s="4" t="s">
        <v>11</v>
      </c>
      <c r="D19" t="str">
        <f>G4</f>
        <v>Napier</v>
      </c>
    </row>
    <row r="20" spans="1:4" ht="14.25">
      <c r="A20" s="6">
        <v>37377</v>
      </c>
      <c r="B20" t="str">
        <f>G8</f>
        <v>Hastings</v>
      </c>
      <c r="C20" s="4" t="s">
        <v>11</v>
      </c>
      <c r="D20" t="str">
        <f>G5</f>
        <v>Maraenui</v>
      </c>
    </row>
    <row r="21" spans="1:4" ht="14.25">
      <c r="A21" t="s">
        <v>38</v>
      </c>
      <c r="B21" t="str">
        <f>G7</f>
        <v>Karamu</v>
      </c>
      <c r="C21" s="4" t="s">
        <v>11</v>
      </c>
      <c r="D21" t="str">
        <f>G3</f>
        <v>Wairoa</v>
      </c>
    </row>
    <row r="23" spans="1:4" ht="14.25">
      <c r="A23" s="1" t="s">
        <v>6</v>
      </c>
      <c r="B23" s="1" t="s">
        <v>1</v>
      </c>
      <c r="C23" s="5"/>
      <c r="D23" s="1" t="s">
        <v>39</v>
      </c>
    </row>
    <row r="24" spans="1:4" ht="14.25">
      <c r="A24" t="s">
        <v>34</v>
      </c>
      <c r="B24" t="str">
        <f>G7</f>
        <v>Karamu</v>
      </c>
      <c r="C24" s="4" t="s">
        <v>11</v>
      </c>
      <c r="D24" t="str">
        <f>G5</f>
        <v>Maraenui</v>
      </c>
    </row>
    <row r="25" spans="1:4" ht="14.25">
      <c r="A25" s="6">
        <v>40299</v>
      </c>
      <c r="B25" t="str">
        <f>G8</f>
        <v>Hastings</v>
      </c>
      <c r="C25" s="4" t="s">
        <v>11</v>
      </c>
      <c r="D25" t="str">
        <f>G6</f>
        <v>Te Pohue</v>
      </c>
    </row>
    <row r="26" spans="1:4" ht="14.25">
      <c r="A26" t="s">
        <v>38</v>
      </c>
      <c r="B26" t="str">
        <f>G3</f>
        <v>Wairoa</v>
      </c>
      <c r="C26" s="4" t="s">
        <v>11</v>
      </c>
      <c r="D26" t="str">
        <f>G4</f>
        <v>Napier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24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tr">
        <f>+G3</f>
        <v>Dannevirke</v>
      </c>
      <c r="E3" s="1"/>
      <c r="F3" s="4">
        <v>1</v>
      </c>
      <c r="G3" t="s">
        <v>12</v>
      </c>
    </row>
    <row r="4" spans="1:7" ht="14.25">
      <c r="A4" s="8" t="s">
        <v>34</v>
      </c>
      <c r="B4" t="str">
        <f>+G3</f>
        <v>Dannevirke</v>
      </c>
      <c r="C4" s="4" t="s">
        <v>11</v>
      </c>
      <c r="D4" t="str">
        <f>+G6</f>
        <v>Hawkes Bay</v>
      </c>
      <c r="F4" s="4">
        <v>2</v>
      </c>
      <c r="G4" t="s">
        <v>40</v>
      </c>
    </row>
    <row r="5" spans="1:7" ht="14.25">
      <c r="A5" s="6">
        <v>37681</v>
      </c>
      <c r="B5" s="8" t="str">
        <f>G8</f>
        <v>Karamu</v>
      </c>
      <c r="C5" s="4" t="s">
        <v>11</v>
      </c>
      <c r="D5" t="str">
        <f>G7</f>
        <v>Takapau</v>
      </c>
      <c r="F5" s="4">
        <v>3</v>
      </c>
      <c r="G5" t="s">
        <v>9</v>
      </c>
    </row>
    <row r="6" spans="1:7" ht="14.25">
      <c r="A6" t="s">
        <v>36</v>
      </c>
      <c r="B6" t="str">
        <f>G5</f>
        <v>Waipawa</v>
      </c>
      <c r="C6" s="4" t="s">
        <v>11</v>
      </c>
      <c r="D6" t="str">
        <f>G4</f>
        <v>Waipukurau</v>
      </c>
      <c r="F6" s="4">
        <v>4</v>
      </c>
      <c r="G6" t="s">
        <v>15</v>
      </c>
    </row>
    <row r="7" spans="6:7" ht="14.25">
      <c r="F7" s="4">
        <v>5</v>
      </c>
      <c r="G7" t="s">
        <v>18</v>
      </c>
    </row>
    <row r="8" spans="1:7" ht="14.25">
      <c r="A8" s="1" t="s">
        <v>3</v>
      </c>
      <c r="B8" s="1" t="s">
        <v>1</v>
      </c>
      <c r="C8" s="5"/>
      <c r="D8" s="1" t="s">
        <v>40</v>
      </c>
      <c r="E8" s="1"/>
      <c r="F8" s="4">
        <v>6</v>
      </c>
      <c r="G8" s="12" t="s">
        <v>33</v>
      </c>
    </row>
    <row r="9" spans="1:7" ht="14.25">
      <c r="A9" t="s">
        <v>35</v>
      </c>
      <c r="B9" t="str">
        <f>G4</f>
        <v>Waipukurau</v>
      </c>
      <c r="C9" s="4" t="s">
        <v>11</v>
      </c>
      <c r="D9" t="str">
        <f>G7</f>
        <v>Takapau</v>
      </c>
      <c r="G9" t="s">
        <v>16</v>
      </c>
    </row>
    <row r="10" spans="1:4" ht="14.25">
      <c r="A10" s="6">
        <v>44621</v>
      </c>
      <c r="B10" s="8" t="str">
        <f>G8</f>
        <v>Karamu</v>
      </c>
      <c r="C10" s="4" t="s">
        <v>11</v>
      </c>
      <c r="D10" t="str">
        <f>G3</f>
        <v>Dannevirke</v>
      </c>
    </row>
    <row r="11" spans="1:4" ht="14.25">
      <c r="A11" t="s">
        <v>36</v>
      </c>
      <c r="B11" t="str">
        <f>G5</f>
        <v>Waipawa</v>
      </c>
      <c r="C11" s="4" t="s">
        <v>11</v>
      </c>
      <c r="D11" t="str">
        <f>G6</f>
        <v>Hawkes Bay</v>
      </c>
    </row>
    <row r="13" spans="1:5" ht="14.25">
      <c r="A13" s="1" t="s">
        <v>4</v>
      </c>
      <c r="B13" s="1" t="s">
        <v>1</v>
      </c>
      <c r="C13" s="5"/>
      <c r="D13" s="1" t="str">
        <f>G5</f>
        <v>Waipawa</v>
      </c>
      <c r="E13" s="1"/>
    </row>
    <row r="14" spans="1:4" ht="14.25">
      <c r="A14" s="8" t="s">
        <v>34</v>
      </c>
      <c r="B14" t="str">
        <f>G5</f>
        <v>Waipawa</v>
      </c>
      <c r="C14" s="4" t="s">
        <v>11</v>
      </c>
      <c r="D14" t="str">
        <f>G3</f>
        <v>Dannevirke</v>
      </c>
    </row>
    <row r="15" spans="1:4" ht="14.25">
      <c r="A15" s="6">
        <v>38443</v>
      </c>
      <c r="B15" s="8" t="str">
        <f>G8</f>
        <v>Karamu</v>
      </c>
      <c r="C15" s="4" t="s">
        <v>11</v>
      </c>
      <c r="D15" t="str">
        <f>G4</f>
        <v>Waipukurau</v>
      </c>
    </row>
    <row r="16" spans="1:4" ht="14.25">
      <c r="A16" t="s">
        <v>36</v>
      </c>
      <c r="B16" t="str">
        <f>G6</f>
        <v>Hawkes Bay</v>
      </c>
      <c r="C16" s="4" t="s">
        <v>11</v>
      </c>
      <c r="D16" t="str">
        <f>G7</f>
        <v>Takapau</v>
      </c>
    </row>
    <row r="18" spans="1:5" ht="14.25">
      <c r="A18" s="1" t="s">
        <v>5</v>
      </c>
      <c r="B18" s="1" t="s">
        <v>1</v>
      </c>
      <c r="C18" s="5"/>
      <c r="D18" s="1" t="str">
        <f>G6</f>
        <v>Hawkes Bay</v>
      </c>
      <c r="E18" s="1"/>
    </row>
    <row r="19" spans="1:4" ht="14.25">
      <c r="A19" s="8" t="s">
        <v>34</v>
      </c>
      <c r="B19" t="str">
        <f>G6</f>
        <v>Hawkes Bay</v>
      </c>
      <c r="C19" s="4" t="s">
        <v>11</v>
      </c>
      <c r="D19" t="str">
        <f>G4</f>
        <v>Waipukurau</v>
      </c>
    </row>
    <row r="20" spans="1:4" ht="14.25">
      <c r="A20" s="6">
        <v>37742</v>
      </c>
      <c r="B20" s="8" t="str">
        <f>G8</f>
        <v>Karamu</v>
      </c>
      <c r="C20" s="4" t="s">
        <v>11</v>
      </c>
      <c r="D20" t="str">
        <f>G5</f>
        <v>Waipawa</v>
      </c>
    </row>
    <row r="21" spans="1:4" ht="14.25">
      <c r="A21" t="s">
        <v>38</v>
      </c>
      <c r="B21" t="str">
        <f>G7</f>
        <v>Takapau</v>
      </c>
      <c r="C21" s="4" t="s">
        <v>11</v>
      </c>
      <c r="D21" t="str">
        <f>G3</f>
        <v>Dannevirke</v>
      </c>
    </row>
    <row r="23" spans="1:5" ht="14.25">
      <c r="A23" s="1" t="s">
        <v>6</v>
      </c>
      <c r="B23" s="1" t="s">
        <v>1</v>
      </c>
      <c r="C23" s="5"/>
      <c r="D23" s="1" t="str">
        <f>G7</f>
        <v>Takapau</v>
      </c>
      <c r="E23" s="1"/>
    </row>
    <row r="24" spans="1:4" ht="14.25">
      <c r="A24" t="s">
        <v>34</v>
      </c>
      <c r="B24" t="str">
        <f>G7</f>
        <v>Takapau</v>
      </c>
      <c r="C24" s="4" t="s">
        <v>11</v>
      </c>
      <c r="D24" t="str">
        <f>G5</f>
        <v>Waipawa</v>
      </c>
    </row>
    <row r="25" spans="1:4" ht="14.25">
      <c r="A25" s="6">
        <v>40299</v>
      </c>
      <c r="B25" s="8" t="str">
        <f>G8</f>
        <v>Karamu</v>
      </c>
      <c r="C25" s="4" t="s">
        <v>11</v>
      </c>
      <c r="D25" t="str">
        <f>G6</f>
        <v>Hawkes Bay</v>
      </c>
    </row>
    <row r="26" spans="1:4" ht="14.25">
      <c r="A26" t="s">
        <v>38</v>
      </c>
      <c r="B26" t="str">
        <f>G3</f>
        <v>Dannevirke</v>
      </c>
      <c r="C26" s="4" t="s">
        <v>11</v>
      </c>
      <c r="D26" t="str">
        <f>G4</f>
        <v>Waipukurau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25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tr">
        <f>+G3</f>
        <v>Maraenui</v>
      </c>
      <c r="F3" s="4">
        <v>1</v>
      </c>
      <c r="G3" t="s">
        <v>7</v>
      </c>
    </row>
    <row r="4" spans="1:7" ht="14.25">
      <c r="A4" s="8" t="s">
        <v>34</v>
      </c>
      <c r="B4" t="str">
        <f>+G3</f>
        <v>Maraenui</v>
      </c>
      <c r="C4" s="4" t="s">
        <v>11</v>
      </c>
      <c r="D4" t="str">
        <f>+G6</f>
        <v>Dannevirke</v>
      </c>
      <c r="F4" s="4">
        <v>2</v>
      </c>
      <c r="G4" t="s">
        <v>15</v>
      </c>
    </row>
    <row r="5" spans="1:7" ht="14.25">
      <c r="A5" s="6">
        <v>37681</v>
      </c>
      <c r="B5" s="11" t="str">
        <f>G8</f>
        <v>Hastings</v>
      </c>
      <c r="C5" s="4" t="s">
        <v>11</v>
      </c>
      <c r="D5" t="str">
        <f>G7</f>
        <v>Napier</v>
      </c>
      <c r="F5" s="4">
        <v>3</v>
      </c>
      <c r="G5" t="s">
        <v>17</v>
      </c>
    </row>
    <row r="6" spans="1:7" ht="14.25">
      <c r="A6" t="s">
        <v>36</v>
      </c>
      <c r="B6" t="str">
        <f>G5</f>
        <v>Wairoa</v>
      </c>
      <c r="C6" s="4" t="s">
        <v>11</v>
      </c>
      <c r="D6" t="str">
        <f>G4</f>
        <v>Hawkes Bay</v>
      </c>
      <c r="F6" s="4">
        <v>4</v>
      </c>
      <c r="G6" t="s">
        <v>12</v>
      </c>
    </row>
    <row r="7" spans="6:7" ht="14.25">
      <c r="F7" s="4">
        <v>5</v>
      </c>
      <c r="G7" t="s">
        <v>8</v>
      </c>
    </row>
    <row r="8" spans="1:7" ht="14.25">
      <c r="A8" s="1" t="s">
        <v>3</v>
      </c>
      <c r="B8" s="1" t="s">
        <v>1</v>
      </c>
      <c r="C8" s="5"/>
      <c r="D8" s="1" t="str">
        <f>G4</f>
        <v>Hawkes Bay</v>
      </c>
      <c r="F8" s="4">
        <v>6</v>
      </c>
      <c r="G8" s="11" t="s">
        <v>10</v>
      </c>
    </row>
    <row r="9" spans="1:4" ht="14.25">
      <c r="A9" t="s">
        <v>35</v>
      </c>
      <c r="B9" t="str">
        <f>G4</f>
        <v>Hawkes Bay</v>
      </c>
      <c r="C9" s="4" t="s">
        <v>11</v>
      </c>
      <c r="D9" t="str">
        <f>G7</f>
        <v>Napier</v>
      </c>
    </row>
    <row r="10" spans="1:4" ht="14.25">
      <c r="A10" s="6">
        <v>44621</v>
      </c>
      <c r="B10" s="11" t="str">
        <f>G8</f>
        <v>Hastings</v>
      </c>
      <c r="C10" s="4" t="s">
        <v>11</v>
      </c>
      <c r="D10" t="str">
        <f>G3</f>
        <v>Maraenui</v>
      </c>
    </row>
    <row r="11" spans="1:4" ht="14.25">
      <c r="A11" t="s">
        <v>36</v>
      </c>
      <c r="B11" t="str">
        <f>G5</f>
        <v>Wairoa</v>
      </c>
      <c r="C11" s="4" t="s">
        <v>11</v>
      </c>
      <c r="D11" t="str">
        <f>G6</f>
        <v>Dannevirke</v>
      </c>
    </row>
    <row r="13" spans="1:4" ht="14.25">
      <c r="A13" s="1" t="s">
        <v>4</v>
      </c>
      <c r="B13" s="1" t="s">
        <v>1</v>
      </c>
      <c r="C13" s="5"/>
      <c r="D13" s="1" t="str">
        <f>G5</f>
        <v>Wairoa</v>
      </c>
    </row>
    <row r="14" spans="1:4" ht="14.25">
      <c r="A14" s="8" t="s">
        <v>34</v>
      </c>
      <c r="B14" t="str">
        <f>G5</f>
        <v>Wairoa</v>
      </c>
      <c r="C14" s="4" t="s">
        <v>11</v>
      </c>
      <c r="D14" t="str">
        <f>G3</f>
        <v>Maraenui</v>
      </c>
    </row>
    <row r="15" spans="1:4" ht="14.25">
      <c r="A15" s="6">
        <v>38443</v>
      </c>
      <c r="B15" s="11" t="str">
        <f>G8</f>
        <v>Hastings</v>
      </c>
      <c r="C15" s="4" t="s">
        <v>11</v>
      </c>
      <c r="D15" t="str">
        <f>G4</f>
        <v>Hawkes Bay</v>
      </c>
    </row>
    <row r="16" spans="1:4" ht="14.25">
      <c r="A16" t="s">
        <v>36</v>
      </c>
      <c r="B16" t="str">
        <f>G6</f>
        <v>Dannevirke</v>
      </c>
      <c r="C16" s="4" t="s">
        <v>11</v>
      </c>
      <c r="D16" t="str">
        <f>G7</f>
        <v>Napier</v>
      </c>
    </row>
    <row r="18" spans="1:4" ht="14.25">
      <c r="A18" s="1" t="s">
        <v>5</v>
      </c>
      <c r="B18" s="1" t="s">
        <v>1</v>
      </c>
      <c r="C18" s="5"/>
      <c r="D18" s="1" t="s">
        <v>8</v>
      </c>
    </row>
    <row r="19" spans="1:4" ht="14.25">
      <c r="A19" s="8" t="s">
        <v>34</v>
      </c>
      <c r="B19" t="str">
        <f>G6</f>
        <v>Dannevirke</v>
      </c>
      <c r="C19" s="4" t="s">
        <v>11</v>
      </c>
      <c r="D19" t="str">
        <f>G4</f>
        <v>Hawkes Bay</v>
      </c>
    </row>
    <row r="20" spans="1:4" ht="14.25">
      <c r="A20" s="6">
        <v>37742</v>
      </c>
      <c r="B20" s="11" t="str">
        <f>G8</f>
        <v>Hastings</v>
      </c>
      <c r="C20" s="4" t="s">
        <v>11</v>
      </c>
      <c r="D20" t="str">
        <f>G5</f>
        <v>Wairoa</v>
      </c>
    </row>
    <row r="21" spans="1:4" ht="14.25">
      <c r="A21" t="s">
        <v>38</v>
      </c>
      <c r="B21" t="str">
        <f>G7</f>
        <v>Napier</v>
      </c>
      <c r="C21" s="4" t="s">
        <v>11</v>
      </c>
      <c r="D21" t="str">
        <f>G3</f>
        <v>Maraenui</v>
      </c>
    </row>
    <row r="23" spans="1:4" ht="14.25">
      <c r="A23" s="1" t="s">
        <v>6</v>
      </c>
      <c r="B23" s="1" t="s">
        <v>1</v>
      </c>
      <c r="C23" s="5"/>
      <c r="D23" s="1" t="s">
        <v>12</v>
      </c>
    </row>
    <row r="24" spans="1:4" ht="14.25">
      <c r="A24" t="s">
        <v>34</v>
      </c>
      <c r="B24" t="str">
        <f>G7</f>
        <v>Napier</v>
      </c>
      <c r="C24" s="4" t="s">
        <v>11</v>
      </c>
      <c r="D24" t="str">
        <f>G5</f>
        <v>Wairoa</v>
      </c>
    </row>
    <row r="25" spans="1:4" ht="14.25">
      <c r="A25" s="6">
        <v>40299</v>
      </c>
      <c r="B25" s="11" t="str">
        <f>G8</f>
        <v>Hastings</v>
      </c>
      <c r="C25" s="4" t="s">
        <v>11</v>
      </c>
      <c r="D25" t="str">
        <f>G6</f>
        <v>Dannevirke</v>
      </c>
    </row>
    <row r="26" spans="1:4" ht="14.25">
      <c r="A26" t="s">
        <v>38</v>
      </c>
      <c r="B26" t="str">
        <f>G3</f>
        <v>Maraenui</v>
      </c>
      <c r="C26" s="4" t="s">
        <v>11</v>
      </c>
      <c r="D26" t="str">
        <f>G4</f>
        <v>Hawkes Bay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22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">
        <v>8</v>
      </c>
      <c r="E3" s="1"/>
      <c r="F3" s="4">
        <v>1</v>
      </c>
      <c r="G3" t="s">
        <v>7</v>
      </c>
    </row>
    <row r="4" spans="1:7" ht="14.25">
      <c r="A4" s="8" t="s">
        <v>34</v>
      </c>
      <c r="B4" t="str">
        <f>+G3</f>
        <v>Maraenui</v>
      </c>
      <c r="C4" s="4" t="s">
        <v>11</v>
      </c>
      <c r="D4" t="str">
        <f>+G6</f>
        <v>Dannevirke</v>
      </c>
      <c r="F4" s="4">
        <v>2</v>
      </c>
      <c r="G4" t="s">
        <v>17</v>
      </c>
    </row>
    <row r="5" spans="1:7" ht="14.25">
      <c r="A5" s="6">
        <v>36951</v>
      </c>
      <c r="B5" s="11" t="str">
        <f>G8</f>
        <v>Onga Onga</v>
      </c>
      <c r="C5" s="4" t="s">
        <v>11</v>
      </c>
      <c r="D5" t="str">
        <f>G7</f>
        <v>Napier</v>
      </c>
      <c r="F5" s="4">
        <v>3</v>
      </c>
      <c r="G5" t="s">
        <v>15</v>
      </c>
    </row>
    <row r="6" spans="1:7" ht="14.25">
      <c r="A6" t="s">
        <v>36</v>
      </c>
      <c r="B6" t="str">
        <f>G5</f>
        <v>Hawkes Bay</v>
      </c>
      <c r="C6" s="4" t="s">
        <v>11</v>
      </c>
      <c r="D6" t="str">
        <f>G4</f>
        <v>Wairoa</v>
      </c>
      <c r="F6" s="4">
        <v>4</v>
      </c>
      <c r="G6" t="s">
        <v>12</v>
      </c>
    </row>
    <row r="7" spans="6:7" ht="14.25">
      <c r="F7" s="4">
        <v>5</v>
      </c>
      <c r="G7" t="s">
        <v>8</v>
      </c>
    </row>
    <row r="8" spans="1:7" ht="14.25">
      <c r="A8" s="1" t="s">
        <v>3</v>
      </c>
      <c r="B8" s="1" t="s">
        <v>1</v>
      </c>
      <c r="C8" s="5"/>
      <c r="D8" s="1" t="s">
        <v>15</v>
      </c>
      <c r="E8" s="1"/>
      <c r="F8" s="4">
        <v>6</v>
      </c>
      <c r="G8" s="11" t="s">
        <v>14</v>
      </c>
    </row>
    <row r="9" spans="1:4" ht="14.25">
      <c r="A9" t="s">
        <v>35</v>
      </c>
      <c r="B9" t="str">
        <f>G4</f>
        <v>Wairoa</v>
      </c>
      <c r="C9" s="4" t="s">
        <v>11</v>
      </c>
      <c r="D9" t="str">
        <f>G7</f>
        <v>Napier</v>
      </c>
    </row>
    <row r="10" spans="1:4" ht="14.25">
      <c r="A10" s="6">
        <v>44621</v>
      </c>
      <c r="B10" s="11" t="str">
        <f>G8</f>
        <v>Onga Onga</v>
      </c>
      <c r="C10" s="4" t="s">
        <v>11</v>
      </c>
      <c r="D10" t="str">
        <f>G3</f>
        <v>Maraenui</v>
      </c>
    </row>
    <row r="11" spans="1:4" ht="14.25">
      <c r="A11" t="s">
        <v>36</v>
      </c>
      <c r="B11" t="str">
        <f>G5</f>
        <v>Hawkes Bay</v>
      </c>
      <c r="C11" s="4" t="s">
        <v>11</v>
      </c>
      <c r="D11" t="str">
        <f>G6</f>
        <v>Dannevirke</v>
      </c>
    </row>
    <row r="13" spans="1:5" ht="14.25">
      <c r="A13" s="1" t="s">
        <v>4</v>
      </c>
      <c r="B13" s="1" t="s">
        <v>1</v>
      </c>
      <c r="C13" s="5"/>
      <c r="D13" s="1" t="s">
        <v>12</v>
      </c>
      <c r="E13" s="1"/>
    </row>
    <row r="14" spans="1:4" ht="14.25">
      <c r="A14" s="8" t="s">
        <v>34</v>
      </c>
      <c r="B14" t="str">
        <f>G5</f>
        <v>Hawkes Bay</v>
      </c>
      <c r="C14" s="4" t="s">
        <v>11</v>
      </c>
      <c r="D14" t="str">
        <f>G3</f>
        <v>Maraenui</v>
      </c>
    </row>
    <row r="15" spans="1:4" ht="14.25">
      <c r="A15" s="6">
        <v>38443</v>
      </c>
      <c r="B15" s="11" t="str">
        <f>G8</f>
        <v>Onga Onga</v>
      </c>
      <c r="C15" s="4" t="s">
        <v>11</v>
      </c>
      <c r="D15" t="str">
        <f>G4</f>
        <v>Wairoa</v>
      </c>
    </row>
    <row r="16" spans="1:4" ht="14.25">
      <c r="A16" t="s">
        <v>36</v>
      </c>
      <c r="B16" t="str">
        <f>G6</f>
        <v>Dannevirke</v>
      </c>
      <c r="C16" s="4" t="s">
        <v>11</v>
      </c>
      <c r="D16" t="str">
        <f>G7</f>
        <v>Napier</v>
      </c>
    </row>
    <row r="18" spans="1:5" ht="14.25">
      <c r="A18" s="1" t="s">
        <v>5</v>
      </c>
      <c r="B18" s="1" t="s">
        <v>1</v>
      </c>
      <c r="C18" s="5"/>
      <c r="D18" s="1" t="s">
        <v>17</v>
      </c>
      <c r="E18" s="1"/>
    </row>
    <row r="19" spans="1:4" ht="14.25">
      <c r="A19" s="8" t="s">
        <v>44</v>
      </c>
      <c r="B19" t="str">
        <f>G6</f>
        <v>Dannevirke</v>
      </c>
      <c r="C19" s="4" t="s">
        <v>11</v>
      </c>
      <c r="D19" t="str">
        <f>G4</f>
        <v>Wairoa</v>
      </c>
    </row>
    <row r="20" spans="1:4" ht="14.25">
      <c r="A20" s="6">
        <v>37377</v>
      </c>
      <c r="B20" s="11" t="str">
        <f>G8</f>
        <v>Onga Onga</v>
      </c>
      <c r="C20" s="4" t="s">
        <v>11</v>
      </c>
      <c r="D20" t="str">
        <f>G5</f>
        <v>Hawkes Bay</v>
      </c>
    </row>
    <row r="21" spans="1:4" ht="14.25">
      <c r="A21" t="s">
        <v>38</v>
      </c>
      <c r="B21" t="str">
        <f>G7</f>
        <v>Napier</v>
      </c>
      <c r="C21" s="4" t="s">
        <v>11</v>
      </c>
      <c r="D21" t="str">
        <f>G3</f>
        <v>Maraenui</v>
      </c>
    </row>
    <row r="23" spans="1:5" ht="14.25">
      <c r="A23" s="1" t="s">
        <v>6</v>
      </c>
      <c r="B23" s="1" t="s">
        <v>1</v>
      </c>
      <c r="C23" s="5"/>
      <c r="D23" s="1" t="s">
        <v>7</v>
      </c>
      <c r="E23" s="1"/>
    </row>
    <row r="24" spans="1:4" ht="14.25">
      <c r="A24" t="s">
        <v>34</v>
      </c>
      <c r="B24" t="str">
        <f>G7</f>
        <v>Napier</v>
      </c>
      <c r="C24" s="4" t="s">
        <v>11</v>
      </c>
      <c r="D24" t="str">
        <f>G5</f>
        <v>Hawkes Bay</v>
      </c>
    </row>
    <row r="25" spans="1:4" ht="14.25">
      <c r="A25" s="6">
        <v>40299</v>
      </c>
      <c r="B25" s="11" t="str">
        <f>G8</f>
        <v>Onga Onga</v>
      </c>
      <c r="C25" s="4" t="s">
        <v>11</v>
      </c>
      <c r="D25" t="str">
        <f>G6</f>
        <v>Dannevirke</v>
      </c>
    </row>
    <row r="26" spans="1:4" ht="14.25">
      <c r="A26" t="s">
        <v>38</v>
      </c>
      <c r="B26" t="str">
        <f>G3</f>
        <v>Maraenui</v>
      </c>
      <c r="C26" s="4" t="s">
        <v>11</v>
      </c>
      <c r="D26" t="str">
        <f>G4</f>
        <v>Wairoa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Andrew Jones</cp:lastModifiedBy>
  <cp:lastPrinted>2020-02-10T01:57:10Z</cp:lastPrinted>
  <dcterms:created xsi:type="dcterms:W3CDTF">2017-01-24T07:11:26Z</dcterms:created>
  <dcterms:modified xsi:type="dcterms:W3CDTF">2020-02-24T00:37:10Z</dcterms:modified>
  <cp:category/>
  <cp:version/>
  <cp:contentType/>
  <cp:contentStatus/>
</cp:coreProperties>
</file>